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ANGULO\Desktop\"/>
    </mc:Choice>
  </mc:AlternateContent>
  <xr:revisionPtr revIDLastSave="0" documentId="13_ncr:1_{591082DB-57B1-4380-A4E5-597CFD406C8C}" xr6:coauthVersionLast="47" xr6:coauthVersionMax="47" xr10:uidLastSave="{00000000-0000-0000-0000-000000000000}"/>
  <bookViews>
    <workbookView xWindow="-120" yWindow="-120" windowWidth="29040" windowHeight="15840" firstSheet="1" activeTab="1" xr2:uid="{423DC2D5-F53A-4F2E-AB25-911D15BF64BD}"/>
  </bookViews>
  <sheets>
    <sheet name="MedProt" sheetId="5" state="hidden" r:id="rId1"/>
    <sheet name="Reporte" sheetId="9" r:id="rId2"/>
  </sheets>
  <definedNames>
    <definedName name="_xlcn.WorksheetConnection_RegAdm.xlsxCampoA1" hidden="1">CampoA</definedName>
    <definedName name="_xlcn.WorksheetConnection_RegAdm.xlsxCampoB1" hidden="1">CampoB</definedName>
    <definedName name="_xlcn.WorksheetConnection_RegAdm.xlsxDesapEtapa1" hidden="1">DesapEtapa</definedName>
    <definedName name="_xlcn.WorksheetConnection_RegAdm.xlsxDesapSexo1" hidden="1">DesapSexo</definedName>
    <definedName name="_xlcn.WorksheetConnection_RegAdm.xlsxMadreNNA1" hidden="1">MadreNNA</definedName>
    <definedName name="_xlcn.WorksheetConnection_RegAdm.xlsxMedProt1" hidden="1">MedProt[]</definedName>
    <definedName name="_xlcn.WorksheetConnection_RegAdm.xlsxViolacion1" hidden="1">Violacion</definedName>
    <definedName name="SegmentaciónDeDatos_Año">#N/A</definedName>
    <definedName name="SegmentaciónDeDatos_Distrito_judicial">#N/A</definedName>
    <definedName name="SegmentaciónDeDatos_Tipo_de_medida">#N/A</definedName>
  </definedNames>
  <calcPr calcId="191029"/>
  <pivotCaches>
    <pivotCache cacheId="8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Violacion" name="Violacion" connection="WorksheetConnection_RegAdm.xlsx!Violacion"/>
          <x15:modelTable id="MedProt" name="MedProt" connection="WorksheetConnection_RegAdm.xlsx!MedProt"/>
          <x15:modelTable id="MadreNNA" name="MadreNNA" connection="WorksheetConnection_RegAdm.xlsx!MadreNNA"/>
          <x15:modelTable id="DesapSexo" name="DesapSexo" connection="WorksheetConnection_RegAdm.xlsx!DesapSexo"/>
          <x15:modelTable id="DesapEtapa" name="DesapEtapa" connection="WorksheetConnection_RegAdm.xlsx!DesapEtapa"/>
          <x15:modelTable id="CampoB" name="CampoB" connection="WorksheetConnection_RegAdm.xlsx!CampoB"/>
          <x15:modelTable id="CampoA" name="CampoA" connection="WorksheetConnection_RegAdm.xlsx!CampoA"/>
        </x15:modelTables>
        <x15:modelRelationships>
          <x15:modelRelationship fromTable="Violacion" fromColumn="Año" toTable="CampoA" toColumn="CampoA"/>
          <x15:modelRelationship fromTable="MedProt" fromColumn="Año" toTable="CampoA" toColumn="CampoA"/>
          <x15:modelRelationship fromTable="MadreNNA" fromColumn="Año" toTable="CampoA" toColumn="CampoA"/>
          <x15:modelRelationship fromTable="MadreNNA" fromColumn="Departamento" toTable="CampoB" toColumn="CampoB"/>
          <x15:modelRelationship fromTable="DesapEtapa" fromColumn="Año" toTable="CampoA" toColumn="CampoA"/>
          <x15:modelRelationship fromTable="DesapEtapa" fromColumn="Departamento" toTable="CampoB" toColumn="CampoB"/>
          <x15:modelRelationship fromTable="DesapSexo" fromColumn="Año" toTable="CampoA" toColumn="CampoA"/>
          <x15:modelRelationship fromTable="DesapSexo" fromColumn="Departamento" toTable="CampoB" toColumn="CampoB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9" l="1"/>
  <c r="E38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117E62-250F-4C08-B716-AF2DD0E5A347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08A4A21-0355-43B6-B941-8A950AC3A5B9}" name="WorksheetConnection_RegAdm.xlsx!CampoA" type="102" refreshedVersion="8" minRefreshableVersion="5">
    <extLst>
      <ext xmlns:x15="http://schemas.microsoft.com/office/spreadsheetml/2010/11/main" uri="{DE250136-89BD-433C-8126-D09CA5730AF9}">
        <x15:connection id="CampoA">
          <x15:rangePr sourceName="_xlcn.WorksheetConnection_RegAdm.xlsxCampoA1"/>
        </x15:connection>
      </ext>
    </extLst>
  </connection>
  <connection id="3" xr16:uid="{2A37AB88-48DE-4B0D-B900-A04D14C7CD17}" name="WorksheetConnection_RegAdm.xlsx!CampoB" type="102" refreshedVersion="8" minRefreshableVersion="5">
    <extLst>
      <ext xmlns:x15="http://schemas.microsoft.com/office/spreadsheetml/2010/11/main" uri="{DE250136-89BD-433C-8126-D09CA5730AF9}">
        <x15:connection id="CampoB">
          <x15:rangePr sourceName="_xlcn.WorksheetConnection_RegAdm.xlsxCampoB1"/>
        </x15:connection>
      </ext>
    </extLst>
  </connection>
  <connection id="4" xr16:uid="{9FDAAE6F-E2C4-4D97-A442-64C0E4323C68}" name="WorksheetConnection_RegAdm.xlsx!DesapEtapa" type="102" refreshedVersion="8" minRefreshableVersion="5">
    <extLst>
      <ext xmlns:x15="http://schemas.microsoft.com/office/spreadsheetml/2010/11/main" uri="{DE250136-89BD-433C-8126-D09CA5730AF9}">
        <x15:connection id="DesapEtapa">
          <x15:rangePr sourceName="_xlcn.WorksheetConnection_RegAdm.xlsxDesapEtapa1"/>
        </x15:connection>
      </ext>
    </extLst>
  </connection>
  <connection id="5" xr16:uid="{2942614D-A416-47BD-A4A9-F9A987ECAF64}" name="WorksheetConnection_RegAdm.xlsx!DesapSexo" type="102" refreshedVersion="8" minRefreshableVersion="5">
    <extLst>
      <ext xmlns:x15="http://schemas.microsoft.com/office/spreadsheetml/2010/11/main" uri="{DE250136-89BD-433C-8126-D09CA5730AF9}">
        <x15:connection id="DesapSexo">
          <x15:rangePr sourceName="_xlcn.WorksheetConnection_RegAdm.xlsxDesapSexo1"/>
        </x15:connection>
      </ext>
    </extLst>
  </connection>
  <connection id="6" xr16:uid="{70F0E1F8-C1A9-4427-9C8D-3714BA682238}" name="WorksheetConnection_RegAdm.xlsx!MadreNNA" type="102" refreshedVersion="8" minRefreshableVersion="5">
    <extLst>
      <ext xmlns:x15="http://schemas.microsoft.com/office/spreadsheetml/2010/11/main" uri="{DE250136-89BD-433C-8126-D09CA5730AF9}">
        <x15:connection id="MadreNNA">
          <x15:rangePr sourceName="_xlcn.WorksheetConnection_RegAdm.xlsxMadreNNA1"/>
        </x15:connection>
      </ext>
    </extLst>
  </connection>
  <connection id="7" xr16:uid="{6C9AF7B9-37C3-4631-9EA4-42ED76ACBD95}" name="WorksheetConnection_RegAdm.xlsx!MedProt" type="102" refreshedVersion="8" minRefreshableVersion="5">
    <extLst>
      <ext xmlns:x15="http://schemas.microsoft.com/office/spreadsheetml/2010/11/main" uri="{DE250136-89BD-433C-8126-D09CA5730AF9}">
        <x15:connection id="MedProt">
          <x15:rangePr sourceName="_xlcn.WorksheetConnection_RegAdm.xlsxMedProt1"/>
        </x15:connection>
      </ext>
    </extLst>
  </connection>
  <connection id="8" xr16:uid="{008C9C6F-4E4C-45C7-B434-AA70E2FD230F}" name="WorksheetConnection_RegAdm.xlsx!Violacion" type="102" refreshedVersion="8" minRefreshableVersion="5">
    <extLst>
      <ext xmlns:x15="http://schemas.microsoft.com/office/spreadsheetml/2010/11/main" uri="{DE250136-89BD-433C-8126-D09CA5730AF9}">
        <x15:connection id="Violacion">
          <x15:rangePr sourceName="_xlcn.WorksheetConnection_RegAdm.xlsxViolacion1"/>
        </x15:connection>
      </ext>
    </extLst>
  </connection>
</connections>
</file>

<file path=xl/sharedStrings.xml><?xml version="1.0" encoding="utf-8"?>
<sst xmlns="http://schemas.openxmlformats.org/spreadsheetml/2006/main" count="1011" uniqueCount="54">
  <si>
    <t>Amazonas</t>
  </si>
  <si>
    <t>Ancash</t>
  </si>
  <si>
    <t>Apurímac</t>
  </si>
  <si>
    <t>Arequipa</t>
  </si>
  <si>
    <t>Ayacucho</t>
  </si>
  <si>
    <t>Cajamarca</t>
  </si>
  <si>
    <t>Callao</t>
  </si>
  <si>
    <t>Cusco</t>
  </si>
  <si>
    <t>Huancavelica</t>
  </si>
  <si>
    <t>Huánuco</t>
  </si>
  <si>
    <t>Ica</t>
  </si>
  <si>
    <t>Junín</t>
  </si>
  <si>
    <t>La Libertad</t>
  </si>
  <si>
    <t>Lambayeque</t>
  </si>
  <si>
    <t>Loreto</t>
  </si>
  <si>
    <t>Madre de Dios</t>
  </si>
  <si>
    <t>Moquegua</t>
  </si>
  <si>
    <t>Pasco</t>
  </si>
  <si>
    <t>Piura</t>
  </si>
  <si>
    <t>Puno</t>
  </si>
  <si>
    <t>Tacna</t>
  </si>
  <si>
    <t>Tumbes</t>
  </si>
  <si>
    <t>Ucayali</t>
  </si>
  <si>
    <t>Año</t>
  </si>
  <si>
    <t>N°</t>
  </si>
  <si>
    <t>Distrito judicial</t>
  </si>
  <si>
    <t>Tipo de medida</t>
  </si>
  <si>
    <t>Cañete</t>
  </si>
  <si>
    <t>Huaura</t>
  </si>
  <si>
    <t>Lima</t>
  </si>
  <si>
    <t>Lima Este</t>
  </si>
  <si>
    <t>Lima Norte</t>
  </si>
  <si>
    <t>Lima Sur</t>
  </si>
  <si>
    <t>Puente Piedra - Ventanilla</t>
  </si>
  <si>
    <t>San Martín</t>
  </si>
  <si>
    <t>Santa</t>
  </si>
  <si>
    <t>Selva Central</t>
  </si>
  <si>
    <t>Sullana</t>
  </si>
  <si>
    <t>Otorgada</t>
  </si>
  <si>
    <t>No otorgada</t>
  </si>
  <si>
    <t>Etiquetas de fila</t>
  </si>
  <si>
    <t>Total general</t>
  </si>
  <si>
    <t>Suma de N°</t>
  </si>
  <si>
    <t>Total</t>
  </si>
  <si>
    <t>Información 2024 de Enero a Setiembre</t>
  </si>
  <si>
    <t>(Todas)</t>
  </si>
  <si>
    <t>Elaborado por Observatorio Nacional de la violencia contra las mujeres y los integrantes del grupo familiar</t>
  </si>
  <si>
    <t>(*) Datos de enero a setiembre</t>
  </si>
  <si>
    <t>Cantidad de medidas de protección por denuncias de violencia contra la mujer e integrantes del grupo familiar</t>
  </si>
  <si>
    <t>Cantidad de medidas de protección por denuncias de violencia contra la mujer e integrantes del grupo familiar, por año</t>
  </si>
  <si>
    <t>Poder Judicial: Medidas de protección por denuncias de violencia contra las mujeres e integrantes del grupo familiar</t>
  </si>
  <si>
    <t>El Poder Judicial dicta medidas de protección en casos de violencia contra las mujeres e integrantes del grupo familiar con el propósito de garantizar la seguridad y protección inmediata de las víctimas. En cumplimiento de la Ley N° 30364, se establece un proceso especial que faculta a los/las operadores/as de justicia a otorgar medidas de protección orientadas a reducir o eliminar el riesgo para aquellas personas que han denunciado amenazas o sufrido algún tipo/modalidad de violencia. Estas medidas buscan neutralizar o minimizar los efectos nocivos de la violencia ejercida por la persona agresora y permitir a la víctima retomar el desarrollo normal de sus actividades.</t>
  </si>
  <si>
    <t>Fuente: Sistema Integrado Judicial (SIJ) - Sub Gerencia de Estadística - PJ</t>
  </si>
  <si>
    <t xml:space="preserve">                https://www.pj.gob.pe/wps/wcm/connect/genero/s_jgen/as_estadistica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</si>
</sst>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4"/>
      <color theme="0"/>
      <name val="Poppins"/>
    </font>
    <font>
      <u/>
      <sz val="11"/>
      <color theme="10"/>
      <name val="Calibri"/>
      <family val="2"/>
      <scheme val="minor"/>
    </font>
    <font>
      <sz val="10.5"/>
      <color theme="1"/>
      <name val="Calibri"/>
      <family val="2"/>
      <scheme val="minor"/>
    </font>
    <font>
      <sz val="9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</borders>
  <cellStyleXfs count="3">
    <xf numFmtId="0" fontId="0" fillId="0" borderId="0"/>
    <xf numFmtId="0" fontId="3" fillId="0" borderId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center" wrapText="1"/>
    </xf>
    <xf numFmtId="3" fontId="4" fillId="0" borderId="0" xfId="0" applyNumberFormat="1" applyFont="1" applyAlignment="1">
      <alignment horizontal="center"/>
    </xf>
    <xf numFmtId="0" fontId="0" fillId="3" borderId="0" xfId="0" applyFill="1"/>
    <xf numFmtId="0" fontId="5" fillId="0" borderId="0" xfId="0" applyFont="1" applyAlignment="1">
      <alignment vertical="center" wrapText="1"/>
    </xf>
    <xf numFmtId="3" fontId="0" fillId="0" borderId="0" xfId="0" applyNumberFormat="1"/>
    <xf numFmtId="0" fontId="8" fillId="0" borderId="0" xfId="0" applyFont="1"/>
    <xf numFmtId="0" fontId="10" fillId="0" borderId="0" xfId="0" applyFont="1"/>
    <xf numFmtId="0" fontId="9" fillId="0" borderId="0" xfId="2" applyFont="1"/>
    <xf numFmtId="0" fontId="2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</cellXfs>
  <cellStyles count="3">
    <cellStyle name="Hipervínculo" xfId="2" builtinId="8"/>
    <cellStyle name="Normal" xfId="0" builtinId="0"/>
    <cellStyle name="Normal 2" xfId="1" xr:uid="{80E4F41E-6C41-4CF9-98AC-3610D378A875}"/>
  </cellStyles>
  <dxfs count="13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3" formatCode="#,##0"/>
    </dxf>
    <dxf>
      <numFmt numFmtId="3" formatCode="#,##0"/>
    </dxf>
    <dxf>
      <font>
        <sz val="8"/>
      </font>
    </dxf>
  </dxfs>
  <tableStyles count="1" defaultTableStyle="TableStyleMedium2" defaultPivotStyle="PivotStyleLight16">
    <tableStyle name="Estilo de segmentación de datos 1" pivot="0" table="0" count="1" xr9:uid="{E328C0ED-DD48-43DF-89C5-6DB54B9CBEC5}">
      <tableStyleElement type="wholeTable" dxfId="12"/>
    </tableStyle>
  </tableStyles>
  <colors>
    <mruColors>
      <color rgb="FF3399FF"/>
      <color rgb="FF33CCCC"/>
    </mruColors>
  </colors>
  <extLst>
    <ext xmlns:x14="http://schemas.microsoft.com/office/spreadsheetml/2009/9/main" uri="{EB79DEF2-80B8-43e5-95BD-54CBDDF9020C}">
      <x14:slicerStyles defaultSlicerStyle="SlicerStyleLight1">
        <x14:slicerStyle name="Estilo de segmentación de datos 1"/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openxmlformats.org/officeDocument/2006/relationships/powerPivotData" Target="model/item.data"/><Relationship Id="rId5" Type="http://schemas.microsoft.com/office/2007/relationships/slicerCache" Target="slicerCaches/slicerCache2.xml"/><Relationship Id="rId10" Type="http://schemas.openxmlformats.org/officeDocument/2006/relationships/sharedStrings" Target="sharedStrings.xml"/><Relationship Id="rId4" Type="http://schemas.microsoft.com/office/2007/relationships/slicerCache" Target="slicerCaches/slicerCache1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[6150124-poder-judicial-2018-2024.xlsx]MedProt!TablaDinámica1</c:name>
    <c:fmtId val="6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diamond"/>
          <c:size val="5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5">
              <a:lumMod val="40000"/>
              <a:lumOff val="60000"/>
            </a:schemeClr>
          </a:solidFill>
          <a:ln>
            <a:solidFill>
              <a:schemeClr val="accent5">
                <a:lumMod val="75000"/>
              </a:schemeClr>
            </a:solidFill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30840360559234731"/>
          <c:y val="2.1792966815255076E-2"/>
          <c:w val="0.5845899558498896"/>
          <c:h val="0.9566648320713343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MedProt!$I$3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MedProt!$H$4:$H$38</c:f>
              <c:strCache>
                <c:ptCount val="34"/>
                <c:pt idx="0">
                  <c:v>Pasco</c:v>
                </c:pt>
                <c:pt idx="1">
                  <c:v>Huancavelica</c:v>
                </c:pt>
                <c:pt idx="2">
                  <c:v>Tumbes</c:v>
                </c:pt>
                <c:pt idx="3">
                  <c:v>Madre de Dios</c:v>
                </c:pt>
                <c:pt idx="4">
                  <c:v>Moquegua</c:v>
                </c:pt>
                <c:pt idx="5">
                  <c:v>Cañete</c:v>
                </c:pt>
                <c:pt idx="6">
                  <c:v>Sullana</c:v>
                </c:pt>
                <c:pt idx="7">
                  <c:v>Amazonas</c:v>
                </c:pt>
                <c:pt idx="8">
                  <c:v>Tacna</c:v>
                </c:pt>
                <c:pt idx="9">
                  <c:v>Selva Central</c:v>
                </c:pt>
                <c:pt idx="10">
                  <c:v>Ucayali</c:v>
                </c:pt>
                <c:pt idx="11">
                  <c:v>Loreto</c:v>
                </c:pt>
                <c:pt idx="12">
                  <c:v>Huaura</c:v>
                </c:pt>
                <c:pt idx="13">
                  <c:v>Ancash</c:v>
                </c:pt>
                <c:pt idx="14">
                  <c:v>Apurímac</c:v>
                </c:pt>
                <c:pt idx="15">
                  <c:v>Callao</c:v>
                </c:pt>
                <c:pt idx="16">
                  <c:v>Cajamarca</c:v>
                </c:pt>
                <c:pt idx="17">
                  <c:v>Santa</c:v>
                </c:pt>
                <c:pt idx="18">
                  <c:v>Puno</c:v>
                </c:pt>
                <c:pt idx="19">
                  <c:v>Huánuco</c:v>
                </c:pt>
                <c:pt idx="20">
                  <c:v>Ayacucho</c:v>
                </c:pt>
                <c:pt idx="21">
                  <c:v>Puente Piedra - Ventanilla</c:v>
                </c:pt>
                <c:pt idx="22">
                  <c:v>Piura</c:v>
                </c:pt>
                <c:pt idx="23">
                  <c:v>Junín</c:v>
                </c:pt>
                <c:pt idx="24">
                  <c:v>San Martín</c:v>
                </c:pt>
                <c:pt idx="25">
                  <c:v>Ica</c:v>
                </c:pt>
                <c:pt idx="26">
                  <c:v>La Libertad</c:v>
                </c:pt>
                <c:pt idx="27">
                  <c:v>Lambayeque</c:v>
                </c:pt>
                <c:pt idx="28">
                  <c:v>Cusco</c:v>
                </c:pt>
                <c:pt idx="29">
                  <c:v>Lima</c:v>
                </c:pt>
                <c:pt idx="30">
                  <c:v>Lima Sur</c:v>
                </c:pt>
                <c:pt idx="31">
                  <c:v>Arequipa</c:v>
                </c:pt>
                <c:pt idx="32">
                  <c:v>Lima Este</c:v>
                </c:pt>
                <c:pt idx="33">
                  <c:v>Lima Norte</c:v>
                </c:pt>
              </c:strCache>
            </c:strRef>
          </c:cat>
          <c:val>
            <c:numRef>
              <c:f>MedProt!$I$4:$I$38</c:f>
              <c:numCache>
                <c:formatCode>#,##0</c:formatCode>
                <c:ptCount val="34"/>
                <c:pt idx="0">
                  <c:v>1075</c:v>
                </c:pt>
                <c:pt idx="1">
                  <c:v>1683</c:v>
                </c:pt>
                <c:pt idx="2">
                  <c:v>2400</c:v>
                </c:pt>
                <c:pt idx="3">
                  <c:v>2721</c:v>
                </c:pt>
                <c:pt idx="4">
                  <c:v>2861</c:v>
                </c:pt>
                <c:pt idx="5">
                  <c:v>3105</c:v>
                </c:pt>
                <c:pt idx="6">
                  <c:v>3231</c:v>
                </c:pt>
                <c:pt idx="7">
                  <c:v>3271</c:v>
                </c:pt>
                <c:pt idx="8">
                  <c:v>3390</c:v>
                </c:pt>
                <c:pt idx="9">
                  <c:v>4302</c:v>
                </c:pt>
                <c:pt idx="10">
                  <c:v>4355</c:v>
                </c:pt>
                <c:pt idx="11">
                  <c:v>4423</c:v>
                </c:pt>
                <c:pt idx="12">
                  <c:v>5081</c:v>
                </c:pt>
                <c:pt idx="13">
                  <c:v>5566</c:v>
                </c:pt>
                <c:pt idx="14">
                  <c:v>5594</c:v>
                </c:pt>
                <c:pt idx="15">
                  <c:v>5686</c:v>
                </c:pt>
                <c:pt idx="16">
                  <c:v>6242</c:v>
                </c:pt>
                <c:pt idx="17">
                  <c:v>6882</c:v>
                </c:pt>
                <c:pt idx="18">
                  <c:v>7069</c:v>
                </c:pt>
                <c:pt idx="19">
                  <c:v>7235</c:v>
                </c:pt>
                <c:pt idx="20">
                  <c:v>8098</c:v>
                </c:pt>
                <c:pt idx="21">
                  <c:v>8275</c:v>
                </c:pt>
                <c:pt idx="22">
                  <c:v>8540</c:v>
                </c:pt>
                <c:pt idx="23">
                  <c:v>8584</c:v>
                </c:pt>
                <c:pt idx="24">
                  <c:v>8768</c:v>
                </c:pt>
                <c:pt idx="25">
                  <c:v>8871</c:v>
                </c:pt>
                <c:pt idx="26">
                  <c:v>11635</c:v>
                </c:pt>
                <c:pt idx="27">
                  <c:v>12718</c:v>
                </c:pt>
                <c:pt idx="28">
                  <c:v>13319</c:v>
                </c:pt>
                <c:pt idx="29">
                  <c:v>16980</c:v>
                </c:pt>
                <c:pt idx="30">
                  <c:v>17566</c:v>
                </c:pt>
                <c:pt idx="31">
                  <c:v>21626</c:v>
                </c:pt>
                <c:pt idx="32">
                  <c:v>22861</c:v>
                </c:pt>
                <c:pt idx="33">
                  <c:v>25309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B-4CDB-BF69-076E604822C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1961148736"/>
        <c:axId val="2120742928"/>
      </c:barChart>
      <c:catAx>
        <c:axId val="1961148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120742928"/>
        <c:crosses val="autoZero"/>
        <c:auto val="1"/>
        <c:lblAlgn val="ctr"/>
        <c:lblOffset val="100"/>
        <c:noMultiLvlLbl val="0"/>
      </c:catAx>
      <c:valAx>
        <c:axId val="2120742928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196114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5"/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[6150124-poder-judicial-2018-2024.xlsx]MedProt!TablaDinámica2</c:name>
    <c:fmtId val="7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 w="222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 w="222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 w="222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 w="222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22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1.988885589107342E-2"/>
          <c:y val="0.17276995305164319"/>
          <c:w val="0.96022228821785316"/>
          <c:h val="0.73313932941480908"/>
        </c:manualLayout>
      </c:layout>
      <c:lineChart>
        <c:grouping val="standard"/>
        <c:varyColors val="0"/>
        <c:ser>
          <c:idx val="0"/>
          <c:order val="0"/>
          <c:tx>
            <c:strRef>
              <c:f>MedProt!$L$4</c:f>
              <c:strCache>
                <c:ptCount val="1"/>
                <c:pt idx="0">
                  <c:v>Total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bg1"/>
              </a:solidFill>
              <a:ln>
                <a:solidFill>
                  <a:schemeClr val="bg1">
                    <a:lumMod val="6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MedProt!$K$5:$K$12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Ref>
              <c:f>MedProt!$L$5:$L$12</c:f>
              <c:numCache>
                <c:formatCode>#,##0</c:formatCode>
                <c:ptCount val="7"/>
                <c:pt idx="0">
                  <c:v>287225</c:v>
                </c:pt>
                <c:pt idx="1">
                  <c:v>333931</c:v>
                </c:pt>
                <c:pt idx="2">
                  <c:v>273395</c:v>
                </c:pt>
                <c:pt idx="3">
                  <c:v>302644</c:v>
                </c:pt>
                <c:pt idx="4">
                  <c:v>290919</c:v>
                </c:pt>
                <c:pt idx="5">
                  <c:v>296280</c:v>
                </c:pt>
                <c:pt idx="6">
                  <c:v>279322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27-4126-9CAA-5CFFE120AA0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prstDash val="sysDot"/>
              <a:round/>
            </a:ln>
            <a:effectLst/>
          </c:spPr>
        </c:dropLines>
        <c:smooth val="0"/>
        <c:axId val="1512621056"/>
        <c:axId val="1502447792"/>
      </c:lineChart>
      <c:catAx>
        <c:axId val="151262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02447792"/>
        <c:crosses val="autoZero"/>
        <c:auto val="1"/>
        <c:lblAlgn val="ctr"/>
        <c:lblOffset val="100"/>
        <c:noMultiLvlLbl val="0"/>
      </c:catAx>
      <c:valAx>
        <c:axId val="15024477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51262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5"/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4</xdr:row>
      <xdr:rowOff>95249</xdr:rowOff>
    </xdr:from>
    <xdr:to>
      <xdr:col>5</xdr:col>
      <xdr:colOff>938083</xdr:colOff>
      <xdr:row>39</xdr:row>
      <xdr:rowOff>158750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7747841-EDF9-46C4-90E9-841451CFD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74083</xdr:colOff>
      <xdr:row>3</xdr:row>
      <xdr:rowOff>10577</xdr:rowOff>
    </xdr:from>
    <xdr:to>
      <xdr:col>5</xdr:col>
      <xdr:colOff>952499</xdr:colOff>
      <xdr:row>4</xdr:row>
      <xdr:rowOff>84661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Año">
              <a:extLst>
                <a:ext uri="{FF2B5EF4-FFF2-40B4-BE49-F238E27FC236}">
                  <a16:creationId xmlns:a16="http://schemas.microsoft.com/office/drawing/2014/main" id="{1F6DEF1A-DFD5-412A-9071-7DF0EA9062D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083" y="1677452"/>
              <a:ext cx="5450416" cy="66463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0</xdr:colOff>
      <xdr:row>3</xdr:row>
      <xdr:rowOff>0</xdr:rowOff>
    </xdr:from>
    <xdr:to>
      <xdr:col>12</xdr:col>
      <xdr:colOff>0</xdr:colOff>
      <xdr:row>12</xdr:row>
      <xdr:rowOff>178858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istrito judicial">
              <a:extLst>
                <a:ext uri="{FF2B5EF4-FFF2-40B4-BE49-F238E27FC236}">
                  <a16:creationId xmlns:a16="http://schemas.microsoft.com/office/drawing/2014/main" id="{F4510C8A-4E66-481A-8D5B-6F3F227B38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strito judici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53075" y="1666875"/>
              <a:ext cx="7029450" cy="22934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6</xdr:col>
      <xdr:colOff>0</xdr:colOff>
      <xdr:row>16</xdr:row>
      <xdr:rowOff>104774</xdr:rowOff>
    </xdr:from>
    <xdr:to>
      <xdr:col>11</xdr:col>
      <xdr:colOff>1118534</xdr:colOff>
      <xdr:row>34</xdr:row>
      <xdr:rowOff>142874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B172B27-21D8-4972-BCE9-07DAB0645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0</xdr:colOff>
      <xdr:row>13</xdr:row>
      <xdr:rowOff>0</xdr:rowOff>
    </xdr:from>
    <xdr:to>
      <xdr:col>12</xdr:col>
      <xdr:colOff>0</xdr:colOff>
      <xdr:row>16</xdr:row>
      <xdr:rowOff>95247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Tipo de medida">
              <a:extLst>
                <a:ext uri="{FF2B5EF4-FFF2-40B4-BE49-F238E27FC236}">
                  <a16:creationId xmlns:a16="http://schemas.microsoft.com/office/drawing/2014/main" id="{7E7E6F13-AEE2-4B69-BFA1-305C7F06608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medid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53075" y="3971925"/>
              <a:ext cx="7029450" cy="66674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lando Leonidas Angulo Lopez" refreshedDate="45841.713360416667" createdVersion="8" refreshedVersion="8" minRefreshableVersion="3" recordCount="476" xr:uid="{EF5D2804-224C-44AF-A706-A8CE87A8531F}">
  <cacheSource type="worksheet">
    <worksheetSource name="MedProt"/>
  </cacheSource>
  <cacheFields count="4">
    <cacheField name="Distrito judicial" numFmtId="0">
      <sharedItems count="34">
        <s v="Amazonas"/>
        <s v="Ancash"/>
        <s v="Apurímac"/>
        <s v="Arequipa"/>
        <s v="Ayacucho"/>
        <s v="Cajamarca"/>
        <s v="Callao"/>
        <s v="Cañete"/>
        <s v="Cusco"/>
        <s v="Huancavelica"/>
        <s v="Huánuco"/>
        <s v="Huaura"/>
        <s v="Ica"/>
        <s v="Junín"/>
        <s v="La Libertad"/>
        <s v="Lambayeque"/>
        <s v="Lima"/>
        <s v="Lima Este"/>
        <s v="Lima Norte"/>
        <s v="Lima Sur"/>
        <s v="Loreto"/>
        <s v="Madre de Dios"/>
        <s v="Moquegua"/>
        <s v="Pasco"/>
        <s v="Piura"/>
        <s v="Puente Piedra - Ventanilla"/>
        <s v="Puno"/>
        <s v="San Martín"/>
        <s v="Santa"/>
        <s v="Selva Central"/>
        <s v="Sullana"/>
        <s v="Tacna"/>
        <s v="Tumbes"/>
        <s v="Ucayali"/>
      </sharedItems>
    </cacheField>
    <cacheField name="Año" numFmtId="0">
      <sharedItems containsSemiMixedTypes="0" containsString="0" containsNumber="1" containsInteger="1" minValue="2018" maxValue="2024" count="7">
        <n v="2018"/>
        <n v="2019"/>
        <n v="2020"/>
        <n v="2021"/>
        <n v="2022"/>
        <n v="2023"/>
        <n v="2024"/>
      </sharedItems>
    </cacheField>
    <cacheField name="Tipo de medida" numFmtId="0">
      <sharedItems count="2">
        <s v="Otorgada"/>
        <s v="No otorgada"/>
      </sharedItems>
    </cacheField>
    <cacheField name="N°" numFmtId="0">
      <sharedItems containsSemiMixedTypes="0" containsString="0" containsNumber="1" containsInteger="1" minValue="27" maxValue="28152"/>
    </cacheField>
  </cacheFields>
  <extLst>
    <ext xmlns:x14="http://schemas.microsoft.com/office/spreadsheetml/2009/9/main" uri="{725AE2AE-9491-48be-B2B4-4EB974FC3084}">
      <x14:pivotCacheDefinition pivotCacheId="50719722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6">
  <r>
    <x v="0"/>
    <x v="0"/>
    <x v="0"/>
    <n v="1262"/>
  </r>
  <r>
    <x v="0"/>
    <x v="0"/>
    <x v="1"/>
    <n v="605"/>
  </r>
  <r>
    <x v="1"/>
    <x v="0"/>
    <x v="0"/>
    <n v="4331"/>
  </r>
  <r>
    <x v="1"/>
    <x v="0"/>
    <x v="1"/>
    <n v="113"/>
  </r>
  <r>
    <x v="2"/>
    <x v="0"/>
    <x v="0"/>
    <n v="3575"/>
  </r>
  <r>
    <x v="2"/>
    <x v="0"/>
    <x v="1"/>
    <n v="996"/>
  </r>
  <r>
    <x v="3"/>
    <x v="0"/>
    <x v="0"/>
    <n v="22781"/>
  </r>
  <r>
    <x v="3"/>
    <x v="0"/>
    <x v="1"/>
    <n v="1342"/>
  </r>
  <r>
    <x v="4"/>
    <x v="0"/>
    <x v="0"/>
    <n v="4684"/>
  </r>
  <r>
    <x v="4"/>
    <x v="0"/>
    <x v="1"/>
    <n v="237"/>
  </r>
  <r>
    <x v="5"/>
    <x v="0"/>
    <x v="0"/>
    <n v="5183"/>
  </r>
  <r>
    <x v="5"/>
    <x v="0"/>
    <x v="1"/>
    <n v="389"/>
  </r>
  <r>
    <x v="6"/>
    <x v="0"/>
    <x v="0"/>
    <n v="4967"/>
  </r>
  <r>
    <x v="6"/>
    <x v="0"/>
    <x v="1"/>
    <n v="1129"/>
  </r>
  <r>
    <x v="7"/>
    <x v="0"/>
    <x v="0"/>
    <n v="2210"/>
  </r>
  <r>
    <x v="7"/>
    <x v="0"/>
    <x v="1"/>
    <n v="235"/>
  </r>
  <r>
    <x v="8"/>
    <x v="0"/>
    <x v="0"/>
    <n v="15076"/>
  </r>
  <r>
    <x v="8"/>
    <x v="0"/>
    <x v="1"/>
    <n v="1419"/>
  </r>
  <r>
    <x v="9"/>
    <x v="0"/>
    <x v="0"/>
    <n v="858"/>
  </r>
  <r>
    <x v="9"/>
    <x v="0"/>
    <x v="1"/>
    <n v="37"/>
  </r>
  <r>
    <x v="10"/>
    <x v="0"/>
    <x v="0"/>
    <n v="5049"/>
  </r>
  <r>
    <x v="10"/>
    <x v="0"/>
    <x v="1"/>
    <n v="1121"/>
  </r>
  <r>
    <x v="11"/>
    <x v="0"/>
    <x v="0"/>
    <n v="4053"/>
  </r>
  <r>
    <x v="11"/>
    <x v="0"/>
    <x v="1"/>
    <n v="1481"/>
  </r>
  <r>
    <x v="12"/>
    <x v="0"/>
    <x v="0"/>
    <n v="9508"/>
  </r>
  <r>
    <x v="12"/>
    <x v="0"/>
    <x v="1"/>
    <n v="1281"/>
  </r>
  <r>
    <x v="13"/>
    <x v="0"/>
    <x v="0"/>
    <n v="10430"/>
  </r>
  <r>
    <x v="13"/>
    <x v="0"/>
    <x v="1"/>
    <n v="349"/>
  </r>
  <r>
    <x v="14"/>
    <x v="0"/>
    <x v="0"/>
    <n v="12224"/>
  </r>
  <r>
    <x v="14"/>
    <x v="0"/>
    <x v="1"/>
    <n v="1110"/>
  </r>
  <r>
    <x v="15"/>
    <x v="0"/>
    <x v="0"/>
    <n v="11144"/>
  </r>
  <r>
    <x v="15"/>
    <x v="0"/>
    <x v="1"/>
    <n v="3654"/>
  </r>
  <r>
    <x v="16"/>
    <x v="0"/>
    <x v="0"/>
    <n v="11591"/>
  </r>
  <r>
    <x v="16"/>
    <x v="0"/>
    <x v="1"/>
    <n v="6705"/>
  </r>
  <r>
    <x v="17"/>
    <x v="0"/>
    <x v="0"/>
    <n v="27590"/>
  </r>
  <r>
    <x v="17"/>
    <x v="0"/>
    <x v="1"/>
    <n v="3209"/>
  </r>
  <r>
    <x v="18"/>
    <x v="0"/>
    <x v="0"/>
    <n v="20576"/>
  </r>
  <r>
    <x v="18"/>
    <x v="0"/>
    <x v="1"/>
    <n v="5831"/>
  </r>
  <r>
    <x v="19"/>
    <x v="0"/>
    <x v="0"/>
    <n v="12035"/>
  </r>
  <r>
    <x v="19"/>
    <x v="0"/>
    <x v="1"/>
    <n v="4004"/>
  </r>
  <r>
    <x v="20"/>
    <x v="0"/>
    <x v="0"/>
    <n v="2880"/>
  </r>
  <r>
    <x v="20"/>
    <x v="0"/>
    <x v="1"/>
    <n v="554"/>
  </r>
  <r>
    <x v="21"/>
    <x v="0"/>
    <x v="0"/>
    <n v="1443"/>
  </r>
  <r>
    <x v="21"/>
    <x v="0"/>
    <x v="1"/>
    <n v="414"/>
  </r>
  <r>
    <x v="22"/>
    <x v="0"/>
    <x v="0"/>
    <n v="2748"/>
  </r>
  <r>
    <x v="22"/>
    <x v="0"/>
    <x v="1"/>
    <n v="196"/>
  </r>
  <r>
    <x v="23"/>
    <x v="0"/>
    <x v="0"/>
    <n v="1055"/>
  </r>
  <r>
    <x v="23"/>
    <x v="0"/>
    <x v="1"/>
    <n v="103"/>
  </r>
  <r>
    <x v="24"/>
    <x v="0"/>
    <x v="0"/>
    <n v="11787"/>
  </r>
  <r>
    <x v="24"/>
    <x v="0"/>
    <x v="1"/>
    <n v="475"/>
  </r>
  <r>
    <x v="25"/>
    <x v="0"/>
    <x v="0"/>
    <n v="3159"/>
  </r>
  <r>
    <x v="25"/>
    <x v="0"/>
    <x v="1"/>
    <n v="1025"/>
  </r>
  <r>
    <x v="26"/>
    <x v="0"/>
    <x v="0"/>
    <n v="6550"/>
  </r>
  <r>
    <x v="26"/>
    <x v="0"/>
    <x v="1"/>
    <n v="685"/>
  </r>
  <r>
    <x v="27"/>
    <x v="0"/>
    <x v="0"/>
    <n v="3282"/>
  </r>
  <r>
    <x v="27"/>
    <x v="0"/>
    <x v="1"/>
    <n v="596"/>
  </r>
  <r>
    <x v="28"/>
    <x v="0"/>
    <x v="0"/>
    <n v="4770"/>
  </r>
  <r>
    <x v="28"/>
    <x v="0"/>
    <x v="1"/>
    <n v="789"/>
  </r>
  <r>
    <x v="29"/>
    <x v="0"/>
    <x v="0"/>
    <n v="3195"/>
  </r>
  <r>
    <x v="29"/>
    <x v="0"/>
    <x v="1"/>
    <n v="81"/>
  </r>
  <r>
    <x v="30"/>
    <x v="0"/>
    <x v="0"/>
    <n v="4992"/>
  </r>
  <r>
    <x v="30"/>
    <x v="0"/>
    <x v="1"/>
    <n v="641"/>
  </r>
  <r>
    <x v="31"/>
    <x v="0"/>
    <x v="0"/>
    <n v="4316"/>
  </r>
  <r>
    <x v="31"/>
    <x v="0"/>
    <x v="1"/>
    <n v="735"/>
  </r>
  <r>
    <x v="32"/>
    <x v="0"/>
    <x v="0"/>
    <n v="3072"/>
  </r>
  <r>
    <x v="32"/>
    <x v="0"/>
    <x v="1"/>
    <n v="240"/>
  </r>
  <r>
    <x v="33"/>
    <x v="0"/>
    <x v="0"/>
    <n v="2214"/>
  </r>
  <r>
    <x v="33"/>
    <x v="0"/>
    <x v="1"/>
    <n v="854"/>
  </r>
  <r>
    <x v="0"/>
    <x v="1"/>
    <x v="0"/>
    <n v="1372"/>
  </r>
  <r>
    <x v="0"/>
    <x v="1"/>
    <x v="1"/>
    <n v="286"/>
  </r>
  <r>
    <x v="1"/>
    <x v="1"/>
    <x v="0"/>
    <n v="5347"/>
  </r>
  <r>
    <x v="1"/>
    <x v="1"/>
    <x v="1"/>
    <n v="191"/>
  </r>
  <r>
    <x v="2"/>
    <x v="1"/>
    <x v="0"/>
    <n v="4193"/>
  </r>
  <r>
    <x v="2"/>
    <x v="1"/>
    <x v="1"/>
    <n v="549"/>
  </r>
  <r>
    <x v="3"/>
    <x v="1"/>
    <x v="0"/>
    <n v="24954"/>
  </r>
  <r>
    <x v="3"/>
    <x v="1"/>
    <x v="1"/>
    <n v="1713"/>
  </r>
  <r>
    <x v="4"/>
    <x v="1"/>
    <x v="0"/>
    <n v="5290"/>
  </r>
  <r>
    <x v="4"/>
    <x v="1"/>
    <x v="1"/>
    <n v="217"/>
  </r>
  <r>
    <x v="5"/>
    <x v="1"/>
    <x v="0"/>
    <n v="6198"/>
  </r>
  <r>
    <x v="5"/>
    <x v="1"/>
    <x v="1"/>
    <n v="453"/>
  </r>
  <r>
    <x v="6"/>
    <x v="1"/>
    <x v="0"/>
    <n v="7579"/>
  </r>
  <r>
    <x v="6"/>
    <x v="1"/>
    <x v="1"/>
    <n v="1884"/>
  </r>
  <r>
    <x v="7"/>
    <x v="1"/>
    <x v="0"/>
    <n v="2324"/>
  </r>
  <r>
    <x v="7"/>
    <x v="1"/>
    <x v="1"/>
    <n v="398"/>
  </r>
  <r>
    <x v="8"/>
    <x v="1"/>
    <x v="0"/>
    <n v="16532"/>
  </r>
  <r>
    <x v="8"/>
    <x v="1"/>
    <x v="1"/>
    <n v="1003"/>
  </r>
  <r>
    <x v="9"/>
    <x v="1"/>
    <x v="0"/>
    <n v="717"/>
  </r>
  <r>
    <x v="9"/>
    <x v="1"/>
    <x v="1"/>
    <n v="41"/>
  </r>
  <r>
    <x v="10"/>
    <x v="1"/>
    <x v="0"/>
    <n v="6012"/>
  </r>
  <r>
    <x v="10"/>
    <x v="1"/>
    <x v="1"/>
    <n v="1434"/>
  </r>
  <r>
    <x v="11"/>
    <x v="1"/>
    <x v="0"/>
    <n v="4696"/>
  </r>
  <r>
    <x v="11"/>
    <x v="1"/>
    <x v="1"/>
    <n v="1790"/>
  </r>
  <r>
    <x v="12"/>
    <x v="1"/>
    <x v="0"/>
    <n v="10184"/>
  </r>
  <r>
    <x v="12"/>
    <x v="1"/>
    <x v="1"/>
    <n v="1707"/>
  </r>
  <r>
    <x v="13"/>
    <x v="1"/>
    <x v="0"/>
    <n v="12716"/>
  </r>
  <r>
    <x v="13"/>
    <x v="1"/>
    <x v="1"/>
    <n v="427"/>
  </r>
  <r>
    <x v="14"/>
    <x v="1"/>
    <x v="0"/>
    <n v="12915"/>
  </r>
  <r>
    <x v="14"/>
    <x v="1"/>
    <x v="1"/>
    <n v="2208"/>
  </r>
  <r>
    <x v="15"/>
    <x v="1"/>
    <x v="0"/>
    <n v="10923"/>
  </r>
  <r>
    <x v="15"/>
    <x v="1"/>
    <x v="1"/>
    <n v="4645"/>
  </r>
  <r>
    <x v="16"/>
    <x v="1"/>
    <x v="0"/>
    <n v="12664"/>
  </r>
  <r>
    <x v="16"/>
    <x v="1"/>
    <x v="1"/>
    <n v="8282"/>
  </r>
  <r>
    <x v="17"/>
    <x v="1"/>
    <x v="0"/>
    <n v="28152"/>
  </r>
  <r>
    <x v="17"/>
    <x v="1"/>
    <x v="1"/>
    <n v="6854"/>
  </r>
  <r>
    <x v="18"/>
    <x v="1"/>
    <x v="0"/>
    <n v="25802"/>
  </r>
  <r>
    <x v="18"/>
    <x v="1"/>
    <x v="1"/>
    <n v="6018"/>
  </r>
  <r>
    <x v="19"/>
    <x v="1"/>
    <x v="0"/>
    <n v="15907"/>
  </r>
  <r>
    <x v="19"/>
    <x v="1"/>
    <x v="1"/>
    <n v="4926"/>
  </r>
  <r>
    <x v="20"/>
    <x v="1"/>
    <x v="0"/>
    <n v="3215"/>
  </r>
  <r>
    <x v="20"/>
    <x v="1"/>
    <x v="1"/>
    <n v="683"/>
  </r>
  <r>
    <x v="21"/>
    <x v="1"/>
    <x v="0"/>
    <n v="2605"/>
  </r>
  <r>
    <x v="21"/>
    <x v="1"/>
    <x v="1"/>
    <n v="132"/>
  </r>
  <r>
    <x v="22"/>
    <x v="1"/>
    <x v="0"/>
    <n v="2829"/>
  </r>
  <r>
    <x v="22"/>
    <x v="1"/>
    <x v="1"/>
    <n v="496"/>
  </r>
  <r>
    <x v="23"/>
    <x v="1"/>
    <x v="0"/>
    <n v="1268"/>
  </r>
  <r>
    <x v="23"/>
    <x v="1"/>
    <x v="1"/>
    <n v="60"/>
  </r>
  <r>
    <x v="24"/>
    <x v="1"/>
    <x v="0"/>
    <n v="13640"/>
  </r>
  <r>
    <x v="24"/>
    <x v="1"/>
    <x v="1"/>
    <n v="1708"/>
  </r>
  <r>
    <x v="25"/>
    <x v="1"/>
    <x v="0"/>
    <n v="3671"/>
  </r>
  <r>
    <x v="25"/>
    <x v="1"/>
    <x v="1"/>
    <n v="1273"/>
  </r>
  <r>
    <x v="26"/>
    <x v="1"/>
    <x v="0"/>
    <n v="8685"/>
  </r>
  <r>
    <x v="26"/>
    <x v="1"/>
    <x v="1"/>
    <n v="680"/>
  </r>
  <r>
    <x v="27"/>
    <x v="1"/>
    <x v="0"/>
    <n v="4186"/>
  </r>
  <r>
    <x v="27"/>
    <x v="1"/>
    <x v="1"/>
    <n v="195"/>
  </r>
  <r>
    <x v="28"/>
    <x v="1"/>
    <x v="0"/>
    <n v="5840"/>
  </r>
  <r>
    <x v="28"/>
    <x v="1"/>
    <x v="1"/>
    <n v="1011"/>
  </r>
  <r>
    <x v="29"/>
    <x v="1"/>
    <x v="0"/>
    <n v="3839"/>
  </r>
  <r>
    <x v="29"/>
    <x v="1"/>
    <x v="1"/>
    <n v="78"/>
  </r>
  <r>
    <x v="30"/>
    <x v="1"/>
    <x v="0"/>
    <n v="4321"/>
  </r>
  <r>
    <x v="30"/>
    <x v="1"/>
    <x v="1"/>
    <n v="1005"/>
  </r>
  <r>
    <x v="31"/>
    <x v="1"/>
    <x v="0"/>
    <n v="4137"/>
  </r>
  <r>
    <x v="31"/>
    <x v="1"/>
    <x v="1"/>
    <n v="1148"/>
  </r>
  <r>
    <x v="32"/>
    <x v="1"/>
    <x v="0"/>
    <n v="3289"/>
  </r>
  <r>
    <x v="32"/>
    <x v="1"/>
    <x v="1"/>
    <n v="208"/>
  </r>
  <r>
    <x v="33"/>
    <x v="1"/>
    <x v="0"/>
    <n v="3347"/>
  </r>
  <r>
    <x v="33"/>
    <x v="1"/>
    <x v="1"/>
    <n v="879"/>
  </r>
  <r>
    <x v="0"/>
    <x v="2"/>
    <x v="0"/>
    <n v="1020"/>
  </r>
  <r>
    <x v="0"/>
    <x v="2"/>
    <x v="1"/>
    <n v="279"/>
  </r>
  <r>
    <x v="1"/>
    <x v="2"/>
    <x v="0"/>
    <n v="4598"/>
  </r>
  <r>
    <x v="1"/>
    <x v="2"/>
    <x v="1"/>
    <n v="272"/>
  </r>
  <r>
    <x v="2"/>
    <x v="2"/>
    <x v="0"/>
    <n v="3492"/>
  </r>
  <r>
    <x v="2"/>
    <x v="2"/>
    <x v="1"/>
    <n v="652"/>
  </r>
  <r>
    <x v="3"/>
    <x v="2"/>
    <x v="0"/>
    <n v="19297"/>
  </r>
  <r>
    <x v="3"/>
    <x v="2"/>
    <x v="1"/>
    <n v="1772"/>
  </r>
  <r>
    <x v="4"/>
    <x v="2"/>
    <x v="0"/>
    <n v="5643"/>
  </r>
  <r>
    <x v="4"/>
    <x v="2"/>
    <x v="1"/>
    <n v="273"/>
  </r>
  <r>
    <x v="5"/>
    <x v="2"/>
    <x v="0"/>
    <n v="6214"/>
  </r>
  <r>
    <x v="5"/>
    <x v="2"/>
    <x v="1"/>
    <n v="378"/>
  </r>
  <r>
    <x v="6"/>
    <x v="2"/>
    <x v="0"/>
    <n v="6125"/>
  </r>
  <r>
    <x v="6"/>
    <x v="2"/>
    <x v="1"/>
    <n v="666"/>
  </r>
  <r>
    <x v="7"/>
    <x v="2"/>
    <x v="0"/>
    <n v="1929"/>
  </r>
  <r>
    <x v="7"/>
    <x v="2"/>
    <x v="1"/>
    <n v="623"/>
  </r>
  <r>
    <x v="8"/>
    <x v="2"/>
    <x v="0"/>
    <n v="11808"/>
  </r>
  <r>
    <x v="8"/>
    <x v="2"/>
    <x v="1"/>
    <n v="1131"/>
  </r>
  <r>
    <x v="9"/>
    <x v="2"/>
    <x v="0"/>
    <n v="613"/>
  </r>
  <r>
    <x v="9"/>
    <x v="2"/>
    <x v="1"/>
    <n v="27"/>
  </r>
  <r>
    <x v="10"/>
    <x v="2"/>
    <x v="0"/>
    <n v="6058"/>
  </r>
  <r>
    <x v="10"/>
    <x v="2"/>
    <x v="1"/>
    <n v="770"/>
  </r>
  <r>
    <x v="11"/>
    <x v="2"/>
    <x v="0"/>
    <n v="3833"/>
  </r>
  <r>
    <x v="11"/>
    <x v="2"/>
    <x v="1"/>
    <n v="1080"/>
  </r>
  <r>
    <x v="12"/>
    <x v="2"/>
    <x v="0"/>
    <n v="8646"/>
  </r>
  <r>
    <x v="12"/>
    <x v="2"/>
    <x v="1"/>
    <n v="835"/>
  </r>
  <r>
    <x v="13"/>
    <x v="2"/>
    <x v="0"/>
    <n v="8747"/>
  </r>
  <r>
    <x v="13"/>
    <x v="2"/>
    <x v="1"/>
    <n v="362"/>
  </r>
  <r>
    <x v="14"/>
    <x v="2"/>
    <x v="0"/>
    <n v="10123"/>
  </r>
  <r>
    <x v="14"/>
    <x v="2"/>
    <x v="1"/>
    <n v="2412"/>
  </r>
  <r>
    <x v="15"/>
    <x v="2"/>
    <x v="0"/>
    <n v="9315"/>
  </r>
  <r>
    <x v="15"/>
    <x v="2"/>
    <x v="1"/>
    <n v="2564"/>
  </r>
  <r>
    <x v="16"/>
    <x v="2"/>
    <x v="0"/>
    <n v="11106"/>
  </r>
  <r>
    <x v="16"/>
    <x v="2"/>
    <x v="1"/>
    <n v="6981"/>
  </r>
  <r>
    <x v="17"/>
    <x v="2"/>
    <x v="0"/>
    <n v="18805"/>
  </r>
  <r>
    <x v="17"/>
    <x v="2"/>
    <x v="1"/>
    <n v="6073"/>
  </r>
  <r>
    <x v="18"/>
    <x v="2"/>
    <x v="0"/>
    <n v="20363"/>
  </r>
  <r>
    <x v="18"/>
    <x v="2"/>
    <x v="1"/>
    <n v="5750"/>
  </r>
  <r>
    <x v="19"/>
    <x v="2"/>
    <x v="0"/>
    <n v="18010"/>
  </r>
  <r>
    <x v="19"/>
    <x v="2"/>
    <x v="1"/>
    <n v="3029"/>
  </r>
  <r>
    <x v="20"/>
    <x v="2"/>
    <x v="0"/>
    <n v="2858"/>
  </r>
  <r>
    <x v="20"/>
    <x v="2"/>
    <x v="1"/>
    <n v="1022"/>
  </r>
  <r>
    <x v="21"/>
    <x v="2"/>
    <x v="0"/>
    <n v="2307"/>
  </r>
  <r>
    <x v="21"/>
    <x v="2"/>
    <x v="1"/>
    <n v="148"/>
  </r>
  <r>
    <x v="22"/>
    <x v="2"/>
    <x v="0"/>
    <n v="2029"/>
  </r>
  <r>
    <x v="22"/>
    <x v="2"/>
    <x v="1"/>
    <n v="587"/>
  </r>
  <r>
    <x v="23"/>
    <x v="2"/>
    <x v="0"/>
    <n v="969"/>
  </r>
  <r>
    <x v="23"/>
    <x v="2"/>
    <x v="1"/>
    <n v="55"/>
  </r>
  <r>
    <x v="24"/>
    <x v="2"/>
    <x v="0"/>
    <n v="8783"/>
  </r>
  <r>
    <x v="24"/>
    <x v="2"/>
    <x v="1"/>
    <n v="1440"/>
  </r>
  <r>
    <x v="25"/>
    <x v="2"/>
    <x v="0"/>
    <n v="5333"/>
  </r>
  <r>
    <x v="25"/>
    <x v="2"/>
    <x v="1"/>
    <n v="1270"/>
  </r>
  <r>
    <x v="26"/>
    <x v="2"/>
    <x v="0"/>
    <n v="6984"/>
  </r>
  <r>
    <x v="26"/>
    <x v="2"/>
    <x v="1"/>
    <n v="472"/>
  </r>
  <r>
    <x v="27"/>
    <x v="2"/>
    <x v="0"/>
    <n v="4466"/>
  </r>
  <r>
    <x v="27"/>
    <x v="2"/>
    <x v="1"/>
    <n v="234"/>
  </r>
  <r>
    <x v="28"/>
    <x v="2"/>
    <x v="0"/>
    <n v="5646"/>
  </r>
  <r>
    <x v="28"/>
    <x v="2"/>
    <x v="1"/>
    <n v="655"/>
  </r>
  <r>
    <x v="29"/>
    <x v="2"/>
    <x v="0"/>
    <n v="2312"/>
  </r>
  <r>
    <x v="29"/>
    <x v="2"/>
    <x v="1"/>
    <n v="49"/>
  </r>
  <r>
    <x v="30"/>
    <x v="2"/>
    <x v="0"/>
    <n v="3241"/>
  </r>
  <r>
    <x v="30"/>
    <x v="2"/>
    <x v="1"/>
    <n v="536"/>
  </r>
  <r>
    <x v="31"/>
    <x v="2"/>
    <x v="0"/>
    <n v="3112"/>
  </r>
  <r>
    <x v="31"/>
    <x v="2"/>
    <x v="1"/>
    <n v="674"/>
  </r>
  <r>
    <x v="32"/>
    <x v="2"/>
    <x v="0"/>
    <n v="2169"/>
  </r>
  <r>
    <x v="32"/>
    <x v="2"/>
    <x v="1"/>
    <n v="152"/>
  </r>
  <r>
    <x v="33"/>
    <x v="2"/>
    <x v="0"/>
    <n v="3821"/>
  </r>
  <r>
    <x v="33"/>
    <x v="2"/>
    <x v="1"/>
    <n v="397"/>
  </r>
  <r>
    <x v="0"/>
    <x v="3"/>
    <x v="0"/>
    <n v="1615"/>
  </r>
  <r>
    <x v="0"/>
    <x v="3"/>
    <x v="1"/>
    <n v="330"/>
  </r>
  <r>
    <x v="1"/>
    <x v="3"/>
    <x v="0"/>
    <n v="5840"/>
  </r>
  <r>
    <x v="1"/>
    <x v="3"/>
    <x v="1"/>
    <n v="385"/>
  </r>
  <r>
    <x v="2"/>
    <x v="3"/>
    <x v="0"/>
    <n v="5166"/>
  </r>
  <r>
    <x v="2"/>
    <x v="3"/>
    <x v="1"/>
    <n v="232"/>
  </r>
  <r>
    <x v="3"/>
    <x v="3"/>
    <x v="0"/>
    <n v="17333"/>
  </r>
  <r>
    <x v="3"/>
    <x v="3"/>
    <x v="1"/>
    <n v="1702"/>
  </r>
  <r>
    <x v="4"/>
    <x v="3"/>
    <x v="0"/>
    <n v="7239"/>
  </r>
  <r>
    <x v="4"/>
    <x v="3"/>
    <x v="1"/>
    <n v="575"/>
  </r>
  <r>
    <x v="5"/>
    <x v="3"/>
    <x v="0"/>
    <n v="7301"/>
  </r>
  <r>
    <x v="5"/>
    <x v="3"/>
    <x v="1"/>
    <n v="603"/>
  </r>
  <r>
    <x v="6"/>
    <x v="3"/>
    <x v="0"/>
    <n v="6684"/>
  </r>
  <r>
    <x v="6"/>
    <x v="3"/>
    <x v="1"/>
    <n v="689"/>
  </r>
  <r>
    <x v="7"/>
    <x v="3"/>
    <x v="0"/>
    <n v="2710"/>
  </r>
  <r>
    <x v="7"/>
    <x v="3"/>
    <x v="1"/>
    <n v="327"/>
  </r>
  <r>
    <x v="8"/>
    <x v="3"/>
    <x v="0"/>
    <n v="12519"/>
  </r>
  <r>
    <x v="8"/>
    <x v="3"/>
    <x v="1"/>
    <n v="1178"/>
  </r>
  <r>
    <x v="9"/>
    <x v="3"/>
    <x v="0"/>
    <n v="1539"/>
  </r>
  <r>
    <x v="9"/>
    <x v="3"/>
    <x v="1"/>
    <n v="94"/>
  </r>
  <r>
    <x v="10"/>
    <x v="3"/>
    <x v="0"/>
    <n v="6651"/>
  </r>
  <r>
    <x v="10"/>
    <x v="3"/>
    <x v="1"/>
    <n v="1223"/>
  </r>
  <r>
    <x v="11"/>
    <x v="3"/>
    <x v="0"/>
    <n v="3793"/>
  </r>
  <r>
    <x v="11"/>
    <x v="3"/>
    <x v="1"/>
    <n v="1578"/>
  </r>
  <r>
    <x v="12"/>
    <x v="3"/>
    <x v="0"/>
    <n v="8665"/>
  </r>
  <r>
    <x v="12"/>
    <x v="3"/>
    <x v="1"/>
    <n v="1854"/>
  </r>
  <r>
    <x v="13"/>
    <x v="3"/>
    <x v="0"/>
    <n v="8497"/>
  </r>
  <r>
    <x v="13"/>
    <x v="3"/>
    <x v="1"/>
    <n v="1085"/>
  </r>
  <r>
    <x v="14"/>
    <x v="3"/>
    <x v="0"/>
    <n v="10058"/>
  </r>
  <r>
    <x v="14"/>
    <x v="3"/>
    <x v="1"/>
    <n v="1974"/>
  </r>
  <r>
    <x v="15"/>
    <x v="3"/>
    <x v="0"/>
    <n v="11058"/>
  </r>
  <r>
    <x v="15"/>
    <x v="3"/>
    <x v="1"/>
    <n v="3954"/>
  </r>
  <r>
    <x v="16"/>
    <x v="3"/>
    <x v="0"/>
    <n v="12268"/>
  </r>
  <r>
    <x v="16"/>
    <x v="3"/>
    <x v="1"/>
    <n v="7944"/>
  </r>
  <r>
    <x v="17"/>
    <x v="3"/>
    <x v="0"/>
    <n v="19992"/>
  </r>
  <r>
    <x v="17"/>
    <x v="3"/>
    <x v="1"/>
    <n v="5306"/>
  </r>
  <r>
    <x v="18"/>
    <x v="3"/>
    <x v="0"/>
    <n v="18948"/>
  </r>
  <r>
    <x v="18"/>
    <x v="3"/>
    <x v="1"/>
    <n v="6186"/>
  </r>
  <r>
    <x v="19"/>
    <x v="3"/>
    <x v="0"/>
    <n v="19802"/>
  </r>
  <r>
    <x v="19"/>
    <x v="3"/>
    <x v="1"/>
    <n v="3749"/>
  </r>
  <r>
    <x v="20"/>
    <x v="3"/>
    <x v="0"/>
    <n v="3319"/>
  </r>
  <r>
    <x v="20"/>
    <x v="3"/>
    <x v="1"/>
    <n v="673"/>
  </r>
  <r>
    <x v="21"/>
    <x v="3"/>
    <x v="0"/>
    <n v="2346"/>
  </r>
  <r>
    <x v="21"/>
    <x v="3"/>
    <x v="1"/>
    <n v="138"/>
  </r>
  <r>
    <x v="22"/>
    <x v="3"/>
    <x v="0"/>
    <n v="2595"/>
  </r>
  <r>
    <x v="22"/>
    <x v="3"/>
    <x v="1"/>
    <n v="619"/>
  </r>
  <r>
    <x v="23"/>
    <x v="3"/>
    <x v="0"/>
    <n v="1245"/>
  </r>
  <r>
    <x v="23"/>
    <x v="3"/>
    <x v="1"/>
    <n v="73"/>
  </r>
  <r>
    <x v="24"/>
    <x v="3"/>
    <x v="0"/>
    <n v="7907"/>
  </r>
  <r>
    <x v="24"/>
    <x v="3"/>
    <x v="1"/>
    <n v="2345"/>
  </r>
  <r>
    <x v="25"/>
    <x v="3"/>
    <x v="0"/>
    <n v="5855"/>
  </r>
  <r>
    <x v="25"/>
    <x v="3"/>
    <x v="1"/>
    <n v="2138"/>
  </r>
  <r>
    <x v="26"/>
    <x v="3"/>
    <x v="0"/>
    <n v="8437"/>
  </r>
  <r>
    <x v="26"/>
    <x v="3"/>
    <x v="1"/>
    <n v="893"/>
  </r>
  <r>
    <x v="27"/>
    <x v="3"/>
    <x v="0"/>
    <n v="8436"/>
  </r>
  <r>
    <x v="27"/>
    <x v="3"/>
    <x v="1"/>
    <n v="721"/>
  </r>
  <r>
    <x v="28"/>
    <x v="3"/>
    <x v="0"/>
    <n v="5076"/>
  </r>
  <r>
    <x v="28"/>
    <x v="3"/>
    <x v="1"/>
    <n v="1407"/>
  </r>
  <r>
    <x v="29"/>
    <x v="3"/>
    <x v="0"/>
    <n v="3464"/>
  </r>
  <r>
    <x v="29"/>
    <x v="3"/>
    <x v="1"/>
    <n v="107"/>
  </r>
  <r>
    <x v="30"/>
    <x v="3"/>
    <x v="0"/>
    <n v="3405"/>
  </r>
  <r>
    <x v="30"/>
    <x v="3"/>
    <x v="1"/>
    <n v="844"/>
  </r>
  <r>
    <x v="31"/>
    <x v="3"/>
    <x v="0"/>
    <n v="3305"/>
  </r>
  <r>
    <x v="31"/>
    <x v="3"/>
    <x v="1"/>
    <n v="695"/>
  </r>
  <r>
    <x v="32"/>
    <x v="3"/>
    <x v="0"/>
    <n v="2540"/>
  </r>
  <r>
    <x v="32"/>
    <x v="3"/>
    <x v="1"/>
    <n v="207"/>
  </r>
  <r>
    <x v="33"/>
    <x v="3"/>
    <x v="0"/>
    <n v="4693"/>
  </r>
  <r>
    <x v="33"/>
    <x v="3"/>
    <x v="1"/>
    <n v="515"/>
  </r>
  <r>
    <x v="0"/>
    <x v="4"/>
    <x v="0"/>
    <n v="2541"/>
  </r>
  <r>
    <x v="0"/>
    <x v="4"/>
    <x v="1"/>
    <n v="416"/>
  </r>
  <r>
    <x v="1"/>
    <x v="4"/>
    <x v="0"/>
    <n v="5144"/>
  </r>
  <r>
    <x v="1"/>
    <x v="4"/>
    <x v="1"/>
    <n v="484"/>
  </r>
  <r>
    <x v="2"/>
    <x v="4"/>
    <x v="0"/>
    <n v="5533"/>
  </r>
  <r>
    <x v="2"/>
    <x v="4"/>
    <x v="1"/>
    <n v="326"/>
  </r>
  <r>
    <x v="3"/>
    <x v="4"/>
    <x v="0"/>
    <n v="19160"/>
  </r>
  <r>
    <x v="3"/>
    <x v="4"/>
    <x v="1"/>
    <n v="2419"/>
  </r>
  <r>
    <x v="4"/>
    <x v="4"/>
    <x v="0"/>
    <n v="6842"/>
  </r>
  <r>
    <x v="4"/>
    <x v="4"/>
    <x v="1"/>
    <n v="928"/>
  </r>
  <r>
    <x v="5"/>
    <x v="4"/>
    <x v="0"/>
    <n v="5863"/>
  </r>
  <r>
    <x v="5"/>
    <x v="4"/>
    <x v="1"/>
    <n v="1177"/>
  </r>
  <r>
    <x v="6"/>
    <x v="4"/>
    <x v="0"/>
    <n v="4421"/>
  </r>
  <r>
    <x v="6"/>
    <x v="4"/>
    <x v="1"/>
    <n v="1326"/>
  </r>
  <r>
    <x v="7"/>
    <x v="4"/>
    <x v="0"/>
    <n v="2650"/>
  </r>
  <r>
    <x v="7"/>
    <x v="4"/>
    <x v="1"/>
    <n v="329"/>
  </r>
  <r>
    <x v="8"/>
    <x v="4"/>
    <x v="0"/>
    <n v="13004"/>
  </r>
  <r>
    <x v="8"/>
    <x v="4"/>
    <x v="1"/>
    <n v="1761"/>
  </r>
  <r>
    <x v="9"/>
    <x v="4"/>
    <x v="0"/>
    <n v="1557"/>
  </r>
  <r>
    <x v="9"/>
    <x v="4"/>
    <x v="1"/>
    <n v="140"/>
  </r>
  <r>
    <x v="10"/>
    <x v="4"/>
    <x v="0"/>
    <n v="6082"/>
  </r>
  <r>
    <x v="10"/>
    <x v="4"/>
    <x v="1"/>
    <n v="1375"/>
  </r>
  <r>
    <x v="11"/>
    <x v="4"/>
    <x v="0"/>
    <n v="3126"/>
  </r>
  <r>
    <x v="11"/>
    <x v="4"/>
    <x v="1"/>
    <n v="1934"/>
  </r>
  <r>
    <x v="12"/>
    <x v="4"/>
    <x v="0"/>
    <n v="6707"/>
  </r>
  <r>
    <x v="12"/>
    <x v="4"/>
    <x v="1"/>
    <n v="2211"/>
  </r>
  <r>
    <x v="13"/>
    <x v="4"/>
    <x v="0"/>
    <n v="7704"/>
  </r>
  <r>
    <x v="13"/>
    <x v="4"/>
    <x v="1"/>
    <n v="1584"/>
  </r>
  <r>
    <x v="14"/>
    <x v="4"/>
    <x v="0"/>
    <n v="10844"/>
  </r>
  <r>
    <x v="14"/>
    <x v="4"/>
    <x v="1"/>
    <n v="1726"/>
  </r>
  <r>
    <x v="15"/>
    <x v="4"/>
    <x v="0"/>
    <n v="8685"/>
  </r>
  <r>
    <x v="15"/>
    <x v="4"/>
    <x v="1"/>
    <n v="5762"/>
  </r>
  <r>
    <x v="16"/>
    <x v="4"/>
    <x v="0"/>
    <n v="8925"/>
  </r>
  <r>
    <x v="16"/>
    <x v="4"/>
    <x v="1"/>
    <n v="8771"/>
  </r>
  <r>
    <x v="17"/>
    <x v="4"/>
    <x v="0"/>
    <n v="17173"/>
  </r>
  <r>
    <x v="17"/>
    <x v="4"/>
    <x v="1"/>
    <n v="7721"/>
  </r>
  <r>
    <x v="18"/>
    <x v="4"/>
    <x v="0"/>
    <n v="18855"/>
  </r>
  <r>
    <x v="18"/>
    <x v="4"/>
    <x v="1"/>
    <n v="5261"/>
  </r>
  <r>
    <x v="19"/>
    <x v="4"/>
    <x v="0"/>
    <n v="17489"/>
  </r>
  <r>
    <x v="19"/>
    <x v="4"/>
    <x v="1"/>
    <n v="3492"/>
  </r>
  <r>
    <x v="20"/>
    <x v="4"/>
    <x v="0"/>
    <n v="2958"/>
  </r>
  <r>
    <x v="20"/>
    <x v="4"/>
    <x v="1"/>
    <n v="587"/>
  </r>
  <r>
    <x v="21"/>
    <x v="4"/>
    <x v="0"/>
    <n v="2275"/>
  </r>
  <r>
    <x v="21"/>
    <x v="4"/>
    <x v="1"/>
    <n v="236"/>
  </r>
  <r>
    <x v="22"/>
    <x v="4"/>
    <x v="0"/>
    <n v="2466"/>
  </r>
  <r>
    <x v="22"/>
    <x v="4"/>
    <x v="1"/>
    <n v="472"/>
  </r>
  <r>
    <x v="23"/>
    <x v="4"/>
    <x v="0"/>
    <n v="1161"/>
  </r>
  <r>
    <x v="23"/>
    <x v="4"/>
    <x v="1"/>
    <n v="91"/>
  </r>
  <r>
    <x v="24"/>
    <x v="4"/>
    <x v="0"/>
    <n v="7434"/>
  </r>
  <r>
    <x v="24"/>
    <x v="4"/>
    <x v="1"/>
    <n v="2469"/>
  </r>
  <r>
    <x v="25"/>
    <x v="4"/>
    <x v="0"/>
    <n v="5313"/>
  </r>
  <r>
    <x v="25"/>
    <x v="4"/>
    <x v="1"/>
    <n v="2405"/>
  </r>
  <r>
    <x v="26"/>
    <x v="4"/>
    <x v="0"/>
    <n v="6408"/>
  </r>
  <r>
    <x v="26"/>
    <x v="4"/>
    <x v="1"/>
    <n v="1004"/>
  </r>
  <r>
    <x v="27"/>
    <x v="4"/>
    <x v="0"/>
    <n v="8120"/>
  </r>
  <r>
    <x v="27"/>
    <x v="4"/>
    <x v="1"/>
    <n v="501"/>
  </r>
  <r>
    <x v="28"/>
    <x v="4"/>
    <x v="0"/>
    <n v="5202"/>
  </r>
  <r>
    <x v="28"/>
    <x v="4"/>
    <x v="1"/>
    <n v="1397"/>
  </r>
  <r>
    <x v="29"/>
    <x v="4"/>
    <x v="0"/>
    <n v="4151"/>
  </r>
  <r>
    <x v="29"/>
    <x v="4"/>
    <x v="1"/>
    <n v="213"/>
  </r>
  <r>
    <x v="30"/>
    <x v="4"/>
    <x v="0"/>
    <n v="2616"/>
  </r>
  <r>
    <x v="30"/>
    <x v="4"/>
    <x v="1"/>
    <n v="1036"/>
  </r>
  <r>
    <x v="31"/>
    <x v="4"/>
    <x v="0"/>
    <n v="3158"/>
  </r>
  <r>
    <x v="31"/>
    <x v="4"/>
    <x v="1"/>
    <n v="1011"/>
  </r>
  <r>
    <x v="32"/>
    <x v="4"/>
    <x v="0"/>
    <n v="2113"/>
  </r>
  <r>
    <x v="32"/>
    <x v="4"/>
    <x v="1"/>
    <n v="123"/>
  </r>
  <r>
    <x v="33"/>
    <x v="4"/>
    <x v="0"/>
    <n v="3810"/>
  </r>
  <r>
    <x v="33"/>
    <x v="4"/>
    <x v="1"/>
    <n v="741"/>
  </r>
  <r>
    <x v="0"/>
    <x v="5"/>
    <x v="0"/>
    <n v="2844"/>
  </r>
  <r>
    <x v="0"/>
    <x v="5"/>
    <x v="1"/>
    <n v="659"/>
  </r>
  <r>
    <x v="1"/>
    <x v="5"/>
    <x v="0"/>
    <n v="4965"/>
  </r>
  <r>
    <x v="1"/>
    <x v="5"/>
    <x v="1"/>
    <n v="584"/>
  </r>
  <r>
    <x v="2"/>
    <x v="5"/>
    <x v="0"/>
    <n v="5163"/>
  </r>
  <r>
    <x v="2"/>
    <x v="5"/>
    <x v="1"/>
    <n v="553"/>
  </r>
  <r>
    <x v="3"/>
    <x v="5"/>
    <x v="0"/>
    <n v="20134"/>
  </r>
  <r>
    <x v="3"/>
    <x v="5"/>
    <x v="1"/>
    <n v="2968"/>
  </r>
  <r>
    <x v="4"/>
    <x v="5"/>
    <x v="0"/>
    <n v="6306"/>
  </r>
  <r>
    <x v="4"/>
    <x v="5"/>
    <x v="1"/>
    <n v="1432"/>
  </r>
  <r>
    <x v="5"/>
    <x v="5"/>
    <x v="0"/>
    <n v="5392"/>
  </r>
  <r>
    <x v="5"/>
    <x v="5"/>
    <x v="1"/>
    <n v="1239"/>
  </r>
  <r>
    <x v="6"/>
    <x v="5"/>
    <x v="0"/>
    <n v="4481"/>
  </r>
  <r>
    <x v="6"/>
    <x v="5"/>
    <x v="1"/>
    <n v="1587"/>
  </r>
  <r>
    <x v="7"/>
    <x v="5"/>
    <x v="0"/>
    <n v="2305"/>
  </r>
  <r>
    <x v="7"/>
    <x v="5"/>
    <x v="1"/>
    <n v="727"/>
  </r>
  <r>
    <x v="8"/>
    <x v="5"/>
    <x v="0"/>
    <n v="11920"/>
  </r>
  <r>
    <x v="8"/>
    <x v="5"/>
    <x v="1"/>
    <n v="2077"/>
  </r>
  <r>
    <x v="9"/>
    <x v="5"/>
    <x v="0"/>
    <n v="1670"/>
  </r>
  <r>
    <x v="9"/>
    <x v="5"/>
    <x v="1"/>
    <n v="191"/>
  </r>
  <r>
    <x v="10"/>
    <x v="5"/>
    <x v="0"/>
    <n v="6229"/>
  </r>
  <r>
    <x v="10"/>
    <x v="5"/>
    <x v="1"/>
    <n v="1581"/>
  </r>
  <r>
    <x v="11"/>
    <x v="5"/>
    <x v="0"/>
    <n v="3204"/>
  </r>
  <r>
    <x v="11"/>
    <x v="5"/>
    <x v="1"/>
    <n v="2207"/>
  </r>
  <r>
    <x v="12"/>
    <x v="5"/>
    <x v="0"/>
    <n v="6374"/>
  </r>
  <r>
    <x v="12"/>
    <x v="5"/>
    <x v="1"/>
    <n v="2950"/>
  </r>
  <r>
    <x v="13"/>
    <x v="5"/>
    <x v="0"/>
    <n v="7205"/>
  </r>
  <r>
    <x v="13"/>
    <x v="5"/>
    <x v="1"/>
    <n v="2169"/>
  </r>
  <r>
    <x v="14"/>
    <x v="5"/>
    <x v="0"/>
    <n v="9877"/>
  </r>
  <r>
    <x v="14"/>
    <x v="5"/>
    <x v="1"/>
    <n v="2338"/>
  </r>
  <r>
    <x v="15"/>
    <x v="5"/>
    <x v="0"/>
    <n v="8520"/>
  </r>
  <r>
    <x v="15"/>
    <x v="5"/>
    <x v="1"/>
    <n v="5596"/>
  </r>
  <r>
    <x v="16"/>
    <x v="5"/>
    <x v="0"/>
    <n v="8984"/>
  </r>
  <r>
    <x v="16"/>
    <x v="5"/>
    <x v="1"/>
    <n v="8757"/>
  </r>
  <r>
    <x v="17"/>
    <x v="5"/>
    <x v="0"/>
    <n v="16311"/>
  </r>
  <r>
    <x v="17"/>
    <x v="5"/>
    <x v="1"/>
    <n v="8652"/>
  </r>
  <r>
    <x v="18"/>
    <x v="5"/>
    <x v="0"/>
    <n v="20527"/>
  </r>
  <r>
    <x v="18"/>
    <x v="5"/>
    <x v="1"/>
    <n v="5595"/>
  </r>
  <r>
    <x v="19"/>
    <x v="5"/>
    <x v="0"/>
    <n v="14926"/>
  </r>
  <r>
    <x v="19"/>
    <x v="5"/>
    <x v="1"/>
    <n v="7506"/>
  </r>
  <r>
    <x v="20"/>
    <x v="5"/>
    <x v="0"/>
    <n v="2696"/>
  </r>
  <r>
    <x v="20"/>
    <x v="5"/>
    <x v="1"/>
    <n v="1267"/>
  </r>
  <r>
    <x v="21"/>
    <x v="5"/>
    <x v="0"/>
    <n v="1765"/>
  </r>
  <r>
    <x v="21"/>
    <x v="5"/>
    <x v="1"/>
    <n v="265"/>
  </r>
  <r>
    <x v="22"/>
    <x v="5"/>
    <x v="0"/>
    <n v="2463"/>
  </r>
  <r>
    <x v="22"/>
    <x v="5"/>
    <x v="1"/>
    <n v="708"/>
  </r>
  <r>
    <x v="23"/>
    <x v="5"/>
    <x v="0"/>
    <n v="1052"/>
  </r>
  <r>
    <x v="23"/>
    <x v="5"/>
    <x v="1"/>
    <n v="119"/>
  </r>
  <r>
    <x v="24"/>
    <x v="5"/>
    <x v="0"/>
    <n v="7307"/>
  </r>
  <r>
    <x v="24"/>
    <x v="5"/>
    <x v="1"/>
    <n v="2096"/>
  </r>
  <r>
    <x v="25"/>
    <x v="5"/>
    <x v="0"/>
    <n v="5406"/>
  </r>
  <r>
    <x v="25"/>
    <x v="5"/>
    <x v="1"/>
    <n v="2753"/>
  </r>
  <r>
    <x v="26"/>
    <x v="5"/>
    <x v="0"/>
    <n v="5253"/>
  </r>
  <r>
    <x v="26"/>
    <x v="5"/>
    <x v="1"/>
    <n v="1042"/>
  </r>
  <r>
    <x v="27"/>
    <x v="5"/>
    <x v="0"/>
    <n v="8128"/>
  </r>
  <r>
    <x v="27"/>
    <x v="5"/>
    <x v="1"/>
    <n v="794"/>
  </r>
  <r>
    <x v="28"/>
    <x v="5"/>
    <x v="0"/>
    <n v="5420"/>
  </r>
  <r>
    <x v="28"/>
    <x v="5"/>
    <x v="1"/>
    <n v="1452"/>
  </r>
  <r>
    <x v="29"/>
    <x v="5"/>
    <x v="0"/>
    <n v="4083"/>
  </r>
  <r>
    <x v="29"/>
    <x v="5"/>
    <x v="1"/>
    <n v="322"/>
  </r>
  <r>
    <x v="30"/>
    <x v="5"/>
    <x v="0"/>
    <n v="2403"/>
  </r>
  <r>
    <x v="30"/>
    <x v="5"/>
    <x v="1"/>
    <n v="983"/>
  </r>
  <r>
    <x v="31"/>
    <x v="5"/>
    <x v="0"/>
    <n v="2778"/>
  </r>
  <r>
    <x v="31"/>
    <x v="5"/>
    <x v="1"/>
    <n v="1546"/>
  </r>
  <r>
    <x v="32"/>
    <x v="5"/>
    <x v="0"/>
    <n v="2374"/>
  </r>
  <r>
    <x v="32"/>
    <x v="5"/>
    <x v="1"/>
    <n v="108"/>
  </r>
  <r>
    <x v="33"/>
    <x v="5"/>
    <x v="0"/>
    <n v="4120"/>
  </r>
  <r>
    <x v="33"/>
    <x v="5"/>
    <x v="1"/>
    <n v="872"/>
  </r>
  <r>
    <x v="0"/>
    <x v="6"/>
    <x v="0"/>
    <n v="2452"/>
  </r>
  <r>
    <x v="0"/>
    <x v="6"/>
    <x v="1"/>
    <n v="819"/>
  </r>
  <r>
    <x v="1"/>
    <x v="6"/>
    <x v="0"/>
    <n v="4887"/>
  </r>
  <r>
    <x v="1"/>
    <x v="6"/>
    <x v="1"/>
    <n v="679"/>
  </r>
  <r>
    <x v="2"/>
    <x v="6"/>
    <x v="0"/>
    <n v="4601"/>
  </r>
  <r>
    <x v="2"/>
    <x v="6"/>
    <x v="1"/>
    <n v="993"/>
  </r>
  <r>
    <x v="3"/>
    <x v="6"/>
    <x v="0"/>
    <n v="17416"/>
  </r>
  <r>
    <x v="3"/>
    <x v="6"/>
    <x v="1"/>
    <n v="4210"/>
  </r>
  <r>
    <x v="4"/>
    <x v="6"/>
    <x v="0"/>
    <n v="6197"/>
  </r>
  <r>
    <x v="4"/>
    <x v="6"/>
    <x v="1"/>
    <n v="1901"/>
  </r>
  <r>
    <x v="5"/>
    <x v="6"/>
    <x v="0"/>
    <n v="4816"/>
  </r>
  <r>
    <x v="5"/>
    <x v="6"/>
    <x v="1"/>
    <n v="1426"/>
  </r>
  <r>
    <x v="6"/>
    <x v="6"/>
    <x v="0"/>
    <n v="3848"/>
  </r>
  <r>
    <x v="6"/>
    <x v="6"/>
    <x v="1"/>
    <n v="1838"/>
  </r>
  <r>
    <x v="7"/>
    <x v="6"/>
    <x v="0"/>
    <n v="1872"/>
  </r>
  <r>
    <x v="7"/>
    <x v="6"/>
    <x v="1"/>
    <n v="1233"/>
  </r>
  <r>
    <x v="8"/>
    <x v="6"/>
    <x v="0"/>
    <n v="10601"/>
  </r>
  <r>
    <x v="8"/>
    <x v="6"/>
    <x v="1"/>
    <n v="2718"/>
  </r>
  <r>
    <x v="9"/>
    <x v="6"/>
    <x v="0"/>
    <n v="1464"/>
  </r>
  <r>
    <x v="9"/>
    <x v="6"/>
    <x v="1"/>
    <n v="219"/>
  </r>
  <r>
    <x v="10"/>
    <x v="6"/>
    <x v="0"/>
    <n v="5397"/>
  </r>
  <r>
    <x v="10"/>
    <x v="6"/>
    <x v="1"/>
    <n v="1838"/>
  </r>
  <r>
    <x v="11"/>
    <x v="6"/>
    <x v="0"/>
    <n v="2392"/>
  </r>
  <r>
    <x v="11"/>
    <x v="6"/>
    <x v="1"/>
    <n v="2689"/>
  </r>
  <r>
    <x v="12"/>
    <x v="6"/>
    <x v="0"/>
    <n v="5786"/>
  </r>
  <r>
    <x v="12"/>
    <x v="6"/>
    <x v="1"/>
    <n v="3085"/>
  </r>
  <r>
    <x v="13"/>
    <x v="6"/>
    <x v="0"/>
    <n v="6032"/>
  </r>
  <r>
    <x v="13"/>
    <x v="6"/>
    <x v="1"/>
    <n v="2552"/>
  </r>
  <r>
    <x v="14"/>
    <x v="6"/>
    <x v="0"/>
    <n v="9825"/>
  </r>
  <r>
    <x v="14"/>
    <x v="6"/>
    <x v="1"/>
    <n v="1810"/>
  </r>
  <r>
    <x v="15"/>
    <x v="6"/>
    <x v="0"/>
    <n v="7368"/>
  </r>
  <r>
    <x v="15"/>
    <x v="6"/>
    <x v="1"/>
    <n v="5350"/>
  </r>
  <r>
    <x v="16"/>
    <x v="6"/>
    <x v="0"/>
    <n v="7124"/>
  </r>
  <r>
    <x v="16"/>
    <x v="6"/>
    <x v="1"/>
    <n v="9856"/>
  </r>
  <r>
    <x v="17"/>
    <x v="6"/>
    <x v="0"/>
    <n v="12113"/>
  </r>
  <r>
    <x v="17"/>
    <x v="6"/>
    <x v="1"/>
    <n v="10748"/>
  </r>
  <r>
    <x v="18"/>
    <x v="6"/>
    <x v="0"/>
    <n v="18047"/>
  </r>
  <r>
    <x v="18"/>
    <x v="6"/>
    <x v="1"/>
    <n v="7262"/>
  </r>
  <r>
    <x v="19"/>
    <x v="6"/>
    <x v="0"/>
    <n v="9609"/>
  </r>
  <r>
    <x v="19"/>
    <x v="6"/>
    <x v="1"/>
    <n v="7957"/>
  </r>
  <r>
    <x v="20"/>
    <x v="6"/>
    <x v="0"/>
    <n v="3241"/>
  </r>
  <r>
    <x v="20"/>
    <x v="6"/>
    <x v="1"/>
    <n v="1182"/>
  </r>
  <r>
    <x v="21"/>
    <x v="6"/>
    <x v="0"/>
    <n v="2255"/>
  </r>
  <r>
    <x v="21"/>
    <x v="6"/>
    <x v="1"/>
    <n v="466"/>
  </r>
  <r>
    <x v="22"/>
    <x v="6"/>
    <x v="0"/>
    <n v="2142"/>
  </r>
  <r>
    <x v="22"/>
    <x v="6"/>
    <x v="1"/>
    <n v="719"/>
  </r>
  <r>
    <x v="23"/>
    <x v="6"/>
    <x v="0"/>
    <n v="931"/>
  </r>
  <r>
    <x v="23"/>
    <x v="6"/>
    <x v="1"/>
    <n v="144"/>
  </r>
  <r>
    <x v="24"/>
    <x v="6"/>
    <x v="0"/>
    <n v="6477"/>
  </r>
  <r>
    <x v="24"/>
    <x v="6"/>
    <x v="1"/>
    <n v="2063"/>
  </r>
  <r>
    <x v="25"/>
    <x v="6"/>
    <x v="0"/>
    <n v="4946"/>
  </r>
  <r>
    <x v="25"/>
    <x v="6"/>
    <x v="1"/>
    <n v="3329"/>
  </r>
  <r>
    <x v="26"/>
    <x v="6"/>
    <x v="0"/>
    <n v="5792"/>
  </r>
  <r>
    <x v="26"/>
    <x v="6"/>
    <x v="1"/>
    <n v="1277"/>
  </r>
  <r>
    <x v="27"/>
    <x v="6"/>
    <x v="0"/>
    <n v="7948"/>
  </r>
  <r>
    <x v="27"/>
    <x v="6"/>
    <x v="1"/>
    <n v="820"/>
  </r>
  <r>
    <x v="28"/>
    <x v="6"/>
    <x v="0"/>
    <n v="5179"/>
  </r>
  <r>
    <x v="28"/>
    <x v="6"/>
    <x v="1"/>
    <n v="1703"/>
  </r>
  <r>
    <x v="29"/>
    <x v="6"/>
    <x v="0"/>
    <n v="3759"/>
  </r>
  <r>
    <x v="29"/>
    <x v="6"/>
    <x v="1"/>
    <n v="543"/>
  </r>
  <r>
    <x v="30"/>
    <x v="6"/>
    <x v="0"/>
    <n v="1775"/>
  </r>
  <r>
    <x v="30"/>
    <x v="6"/>
    <x v="1"/>
    <n v="1456"/>
  </r>
  <r>
    <x v="31"/>
    <x v="6"/>
    <x v="0"/>
    <n v="2449"/>
  </r>
  <r>
    <x v="31"/>
    <x v="6"/>
    <x v="1"/>
    <n v="941"/>
  </r>
  <r>
    <x v="32"/>
    <x v="6"/>
    <x v="0"/>
    <n v="2217"/>
  </r>
  <r>
    <x v="32"/>
    <x v="6"/>
    <x v="1"/>
    <n v="183"/>
  </r>
  <r>
    <x v="33"/>
    <x v="6"/>
    <x v="0"/>
    <n v="3704"/>
  </r>
  <r>
    <x v="33"/>
    <x v="6"/>
    <x v="1"/>
    <n v="6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3CBE6E-9147-4B6F-A27E-53D927BDF541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8">
  <location ref="H3:I38" firstHeaderRow="1" firstDataRow="1" firstDataCol="1" rowPageCount="1" colPageCount="1"/>
  <pivotFields count="4">
    <pivotField axis="axisRow" showAll="0" sortType="ascending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1"/>
        <item x="0"/>
        <item t="default"/>
      </items>
    </pivotField>
    <pivotField dataField="1" showAll="0"/>
  </pivotFields>
  <rowFields count="1">
    <field x="0"/>
  </rowFields>
  <rowItems count="35">
    <i>
      <x v="23"/>
    </i>
    <i>
      <x v="9"/>
    </i>
    <i>
      <x v="32"/>
    </i>
    <i>
      <x v="21"/>
    </i>
    <i>
      <x v="22"/>
    </i>
    <i>
      <x v="7"/>
    </i>
    <i>
      <x v="30"/>
    </i>
    <i>
      <x/>
    </i>
    <i>
      <x v="31"/>
    </i>
    <i>
      <x v="29"/>
    </i>
    <i>
      <x v="33"/>
    </i>
    <i>
      <x v="20"/>
    </i>
    <i>
      <x v="11"/>
    </i>
    <i>
      <x v="1"/>
    </i>
    <i>
      <x v="2"/>
    </i>
    <i>
      <x v="6"/>
    </i>
    <i>
      <x v="5"/>
    </i>
    <i>
      <x v="28"/>
    </i>
    <i>
      <x v="26"/>
    </i>
    <i>
      <x v="10"/>
    </i>
    <i>
      <x v="4"/>
    </i>
    <i>
      <x v="25"/>
    </i>
    <i>
      <x v="24"/>
    </i>
    <i>
      <x v="13"/>
    </i>
    <i>
      <x v="27"/>
    </i>
    <i>
      <x v="12"/>
    </i>
    <i>
      <x v="14"/>
    </i>
    <i>
      <x v="15"/>
    </i>
    <i>
      <x v="8"/>
    </i>
    <i>
      <x v="16"/>
    </i>
    <i>
      <x v="19"/>
    </i>
    <i>
      <x v="3"/>
    </i>
    <i>
      <x v="17"/>
    </i>
    <i>
      <x v="18"/>
    </i>
    <i t="grand">
      <x/>
    </i>
  </rowItems>
  <colItems count="1">
    <i/>
  </colItems>
  <pageFields count="1">
    <pageField fld="1" item="6" hier="-1"/>
  </pageFields>
  <dataFields count="1">
    <dataField name="Suma de N°" fld="3" baseField="0" baseItem="0" numFmtId="3"/>
  </dataFields>
  <formats count="1">
    <format dxfId="10">
      <pivotArea outline="0" collapsedLevelsAreSubtotals="1" fieldPosition="0"/>
    </format>
  </formats>
  <chartFormats count="3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97C087-20D6-43FD-8E91-06F50046AABA}" name="TablaDinámica2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8">
  <location ref="K4:L12" firstHeaderRow="1" firstDataRow="1" firstDataCol="1" rowPageCount="2" colPageCount="1"/>
  <pivotFields count="4">
    <pivotField axis="axisPage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Page" showAll="0">
      <items count="3">
        <item x="1"/>
        <item x="0"/>
        <item t="default"/>
      </items>
    </pivotField>
    <pivotField dataField="1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2">
    <pageField fld="0" hier="-1"/>
    <pageField fld="2" hier="-1"/>
  </pageFields>
  <dataFields count="1">
    <dataField name="Suma de N°" fld="3" baseField="0" baseItem="0" numFmtId="3"/>
  </dataFields>
  <formats count="1">
    <format dxfId="11">
      <pivotArea outline="0" collapsedLevelsAreSubtotals="1" fieldPosition="0"/>
    </format>
  </formats>
  <chartFormats count="3"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" xr10:uid="{B3AA700B-7670-44EE-AC9F-4F0668645256}" sourceName="Año">
  <pivotTables>
    <pivotTable tabId="5" name="TablaDinámica1"/>
  </pivotTables>
  <data>
    <tabular pivotCacheId="507197220">
      <items count="7">
        <i x="0"/>
        <i x="1"/>
        <i x="2"/>
        <i x="3"/>
        <i x="4"/>
        <i x="5"/>
        <i x="6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_judicial" xr10:uid="{AB765E40-D657-4788-9F9A-B9E002B3E138}" sourceName="Distrito judicial">
  <pivotTables>
    <pivotTable tabId="5" name="TablaDinámica2"/>
  </pivotTables>
  <data>
    <tabular pivotCacheId="507197220">
      <items count="34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31" s="1"/>
        <i x="32" s="1"/>
        <i x="33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medida" xr10:uid="{324EB670-890A-4030-A96F-36548EEB950D}" sourceName="Tipo de medida">
  <pivotTables>
    <pivotTable tabId="5" name="TablaDinámica1"/>
    <pivotTable tabId="5" name="TablaDinámica2"/>
  </pivotTables>
  <data>
    <tabular pivotCacheId="507197220">
      <items count="2">
        <i x="1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" xr10:uid="{3F89DACE-40CA-4761-B8E7-A442F5CBA7FF}" cache="SegmentaciónDeDatos_Año" caption="Año" columnCount="7" style="SlicerStyleLight5" rowHeight="241300"/>
  <slicer name="Distrito judicial" xr10:uid="{CBF991AB-E04E-4002-934B-E45A3F46A357}" cache="SegmentaciónDeDatos_Distrito_judicial" caption="Distrito judicial" columnCount="4" style="SlicerStyleLight5" rowHeight="180000"/>
  <slicer name="Tipo de medida" xr10:uid="{610C8089-3802-4C75-A6EE-FFFFB2C60730}" cache="SegmentaciónDeDatos_Tipo_de_medida" caption="Tipo de medida" columnCount="2" style="SlicerStyleLight5" rowHeight="252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1A4D955-6D8B-4601-AE33-9D5351054DB5}" name="MedProt" displayName="MedProt" ref="A1:D477" totalsRowShown="0" headerRowDxfId="9">
  <autoFilter ref="A1:D477" xr:uid="{C1A4D955-6D8B-4601-AE33-9D5351054DB5}"/>
  <tableColumns count="4">
    <tableColumn id="1" xr3:uid="{81C6FF5E-B41A-45B5-9EA4-44C59E56F317}" name="Distrito judicial" dataDxfId="8"/>
    <tableColumn id="2" xr3:uid="{E768E0FD-B3E1-4C70-B678-440810DFFD4D}" name="Año" dataDxfId="7"/>
    <tableColumn id="3" xr3:uid="{300811AF-7E60-42F8-B635-0FE82F9ED984}" name="Tipo de medida" dataDxfId="6"/>
    <tableColumn id="4" xr3:uid="{1A7AFFCB-BF30-4030-8EF1-1CF6B6346909}" name="N°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iseve.minedu.gob.pe/web/" TargetMode="Externa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972D2-54A7-41A8-A83F-875E391E221E}">
  <dimension ref="A1:M477"/>
  <sheetViews>
    <sheetView showGridLines="0" topLeftCell="A450" workbookViewId="0">
      <selection activeCell="G453" sqref="G453"/>
    </sheetView>
  </sheetViews>
  <sheetFormatPr baseColWidth="10" defaultRowHeight="15" x14ac:dyDescent="0.25"/>
  <cols>
    <col min="1" max="1" width="24.5703125" style="6" bestFit="1" customWidth="1"/>
    <col min="2" max="2" width="11.42578125" style="5"/>
    <col min="3" max="3" width="15.140625" style="5" customWidth="1"/>
    <col min="4" max="4" width="11.42578125" style="5"/>
    <col min="5" max="5" width="11.42578125" style="3"/>
    <col min="6" max="6" width="19" style="3" customWidth="1"/>
    <col min="7" max="7" width="5.140625" customWidth="1"/>
    <col min="8" max="8" width="24.5703125" bestFit="1" customWidth="1"/>
    <col min="9" max="9" width="11.140625" bestFit="1" customWidth="1"/>
    <col min="11" max="11" width="17.5703125" bestFit="1" customWidth="1"/>
    <col min="12" max="12" width="11.140625" bestFit="1" customWidth="1"/>
  </cols>
  <sheetData>
    <row r="1" spans="1:13" s="1" customFormat="1" x14ac:dyDescent="0.25">
      <c r="A1" s="5" t="s">
        <v>25</v>
      </c>
      <c r="B1" s="5" t="s">
        <v>23</v>
      </c>
      <c r="C1" s="5" t="s">
        <v>26</v>
      </c>
      <c r="D1" s="5" t="s">
        <v>24</v>
      </c>
      <c r="E1" s="2"/>
      <c r="F1" s="18" t="s">
        <v>44</v>
      </c>
      <c r="G1"/>
      <c r="H1" s="8" t="s">
        <v>23</v>
      </c>
      <c r="I1" s="9">
        <v>2024</v>
      </c>
      <c r="J1"/>
      <c r="K1" s="8" t="s">
        <v>25</v>
      </c>
      <c r="L1" t="s">
        <v>45</v>
      </c>
      <c r="M1"/>
    </row>
    <row r="2" spans="1:13" x14ac:dyDescent="0.25">
      <c r="A2" s="6" t="s">
        <v>0</v>
      </c>
      <c r="B2" s="5">
        <v>2018</v>
      </c>
      <c r="C2" s="5" t="s">
        <v>38</v>
      </c>
      <c r="D2" s="5">
        <v>1262</v>
      </c>
      <c r="F2" s="18"/>
      <c r="K2" s="8" t="s">
        <v>26</v>
      </c>
      <c r="L2" t="s">
        <v>45</v>
      </c>
    </row>
    <row r="3" spans="1:13" x14ac:dyDescent="0.25">
      <c r="A3" s="6" t="s">
        <v>0</v>
      </c>
      <c r="B3" s="5">
        <v>2018</v>
      </c>
      <c r="C3" s="5" t="s">
        <v>39</v>
      </c>
      <c r="D3" s="5">
        <v>605</v>
      </c>
      <c r="H3" s="8" t="s">
        <v>40</v>
      </c>
      <c r="I3" t="s">
        <v>42</v>
      </c>
    </row>
    <row r="4" spans="1:13" x14ac:dyDescent="0.25">
      <c r="A4" s="6" t="s">
        <v>1</v>
      </c>
      <c r="B4" s="5">
        <v>2018</v>
      </c>
      <c r="C4" s="5" t="s">
        <v>38</v>
      </c>
      <c r="D4" s="5">
        <v>4331</v>
      </c>
      <c r="H4" s="9" t="s">
        <v>17</v>
      </c>
      <c r="I4" s="14">
        <v>1075</v>
      </c>
      <c r="K4" s="8" t="s">
        <v>40</v>
      </c>
      <c r="L4" t="s">
        <v>42</v>
      </c>
    </row>
    <row r="5" spans="1:13" x14ac:dyDescent="0.25">
      <c r="A5" s="6" t="s">
        <v>1</v>
      </c>
      <c r="B5" s="5">
        <v>2018</v>
      </c>
      <c r="C5" s="5" t="s">
        <v>39</v>
      </c>
      <c r="D5" s="5">
        <v>113</v>
      </c>
      <c r="H5" s="9" t="s">
        <v>8</v>
      </c>
      <c r="I5" s="14">
        <v>1683</v>
      </c>
      <c r="K5" s="9">
        <v>2018</v>
      </c>
      <c r="L5" s="14">
        <v>287225</v>
      </c>
    </row>
    <row r="6" spans="1:13" x14ac:dyDescent="0.25">
      <c r="A6" s="6" t="s">
        <v>2</v>
      </c>
      <c r="B6" s="5">
        <v>2018</v>
      </c>
      <c r="C6" s="5" t="s">
        <v>38</v>
      </c>
      <c r="D6" s="5">
        <v>3575</v>
      </c>
      <c r="H6" s="9" t="s">
        <v>21</v>
      </c>
      <c r="I6" s="14">
        <v>2400</v>
      </c>
      <c r="K6" s="9">
        <v>2019</v>
      </c>
      <c r="L6" s="14">
        <v>333931</v>
      </c>
    </row>
    <row r="7" spans="1:13" x14ac:dyDescent="0.25">
      <c r="A7" s="6" t="s">
        <v>2</v>
      </c>
      <c r="B7" s="5">
        <v>2018</v>
      </c>
      <c r="C7" s="5" t="s">
        <v>39</v>
      </c>
      <c r="D7" s="5">
        <v>996</v>
      </c>
      <c r="H7" s="9" t="s">
        <v>15</v>
      </c>
      <c r="I7" s="14">
        <v>2721</v>
      </c>
      <c r="K7" s="9">
        <v>2020</v>
      </c>
      <c r="L7" s="14">
        <v>273395</v>
      </c>
    </row>
    <row r="8" spans="1:13" x14ac:dyDescent="0.25">
      <c r="A8" s="6" t="s">
        <v>3</v>
      </c>
      <c r="B8" s="5">
        <v>2018</v>
      </c>
      <c r="C8" s="5" t="s">
        <v>38</v>
      </c>
      <c r="D8" s="5">
        <v>22781</v>
      </c>
      <c r="H8" s="9" t="s">
        <v>16</v>
      </c>
      <c r="I8" s="14">
        <v>2861</v>
      </c>
      <c r="K8" s="9">
        <v>2021</v>
      </c>
      <c r="L8" s="14">
        <v>302644</v>
      </c>
    </row>
    <row r="9" spans="1:13" x14ac:dyDescent="0.25">
      <c r="A9" s="6" t="s">
        <v>3</v>
      </c>
      <c r="B9" s="5">
        <v>2018</v>
      </c>
      <c r="C9" s="5" t="s">
        <v>39</v>
      </c>
      <c r="D9" s="5">
        <v>1342</v>
      </c>
      <c r="H9" s="9" t="s">
        <v>27</v>
      </c>
      <c r="I9" s="14">
        <v>3105</v>
      </c>
      <c r="K9" s="9">
        <v>2022</v>
      </c>
      <c r="L9" s="14">
        <v>290919</v>
      </c>
    </row>
    <row r="10" spans="1:13" x14ac:dyDescent="0.25">
      <c r="A10" s="6" t="s">
        <v>4</v>
      </c>
      <c r="B10" s="5">
        <v>2018</v>
      </c>
      <c r="C10" s="5" t="s">
        <v>38</v>
      </c>
      <c r="D10" s="5">
        <v>4684</v>
      </c>
      <c r="H10" s="9" t="s">
        <v>37</v>
      </c>
      <c r="I10" s="14">
        <v>3231</v>
      </c>
      <c r="K10" s="9">
        <v>2023</v>
      </c>
      <c r="L10" s="14">
        <v>296280</v>
      </c>
    </row>
    <row r="11" spans="1:13" x14ac:dyDescent="0.25">
      <c r="A11" s="6" t="s">
        <v>4</v>
      </c>
      <c r="B11" s="5">
        <v>2018</v>
      </c>
      <c r="C11" s="5" t="s">
        <v>39</v>
      </c>
      <c r="D11" s="5">
        <v>237</v>
      </c>
      <c r="H11" s="9" t="s">
        <v>0</v>
      </c>
      <c r="I11" s="14">
        <v>3271</v>
      </c>
      <c r="K11" s="9">
        <v>2024</v>
      </c>
      <c r="L11" s="14">
        <v>279322</v>
      </c>
    </row>
    <row r="12" spans="1:13" x14ac:dyDescent="0.25">
      <c r="A12" s="6" t="s">
        <v>5</v>
      </c>
      <c r="B12" s="5">
        <v>2018</v>
      </c>
      <c r="C12" s="5" t="s">
        <v>38</v>
      </c>
      <c r="D12" s="5">
        <v>5183</v>
      </c>
      <c r="H12" s="9" t="s">
        <v>20</v>
      </c>
      <c r="I12" s="14">
        <v>3390</v>
      </c>
      <c r="K12" s="9" t="s">
        <v>41</v>
      </c>
      <c r="L12" s="14">
        <v>2063716</v>
      </c>
    </row>
    <row r="13" spans="1:13" x14ac:dyDescent="0.25">
      <c r="A13" s="6" t="s">
        <v>5</v>
      </c>
      <c r="B13" s="5">
        <v>2018</v>
      </c>
      <c r="C13" s="5" t="s">
        <v>39</v>
      </c>
      <c r="D13" s="5">
        <v>389</v>
      </c>
      <c r="H13" s="9" t="s">
        <v>36</v>
      </c>
      <c r="I13" s="14">
        <v>4302</v>
      </c>
    </row>
    <row r="14" spans="1:13" x14ac:dyDescent="0.25">
      <c r="A14" s="6" t="s">
        <v>6</v>
      </c>
      <c r="B14" s="5">
        <v>2018</v>
      </c>
      <c r="C14" s="5" t="s">
        <v>38</v>
      </c>
      <c r="D14" s="5">
        <v>4967</v>
      </c>
      <c r="H14" s="9" t="s">
        <v>22</v>
      </c>
      <c r="I14" s="14">
        <v>4355</v>
      </c>
    </row>
    <row r="15" spans="1:13" x14ac:dyDescent="0.25">
      <c r="A15" s="6" t="s">
        <v>6</v>
      </c>
      <c r="B15" s="5">
        <v>2018</v>
      </c>
      <c r="C15" s="5" t="s">
        <v>39</v>
      </c>
      <c r="D15" s="5">
        <v>1129</v>
      </c>
      <c r="H15" s="9" t="s">
        <v>14</v>
      </c>
      <c r="I15" s="14">
        <v>4423</v>
      </c>
    </row>
    <row r="16" spans="1:13" x14ac:dyDescent="0.25">
      <c r="A16" s="6" t="s">
        <v>27</v>
      </c>
      <c r="B16" s="5">
        <v>2018</v>
      </c>
      <c r="C16" s="5" t="s">
        <v>38</v>
      </c>
      <c r="D16" s="5">
        <v>2210</v>
      </c>
      <c r="H16" s="9" t="s">
        <v>28</v>
      </c>
      <c r="I16" s="14">
        <v>5081</v>
      </c>
    </row>
    <row r="17" spans="1:9" x14ac:dyDescent="0.25">
      <c r="A17" s="6" t="s">
        <v>27</v>
      </c>
      <c r="B17" s="5">
        <v>2018</v>
      </c>
      <c r="C17" s="5" t="s">
        <v>39</v>
      </c>
      <c r="D17" s="5">
        <v>235</v>
      </c>
      <c r="H17" s="9" t="s">
        <v>1</v>
      </c>
      <c r="I17" s="14">
        <v>5566</v>
      </c>
    </row>
    <row r="18" spans="1:9" x14ac:dyDescent="0.25">
      <c r="A18" s="6" t="s">
        <v>7</v>
      </c>
      <c r="B18" s="5">
        <v>2018</v>
      </c>
      <c r="C18" s="5" t="s">
        <v>38</v>
      </c>
      <c r="D18" s="5">
        <v>15076</v>
      </c>
      <c r="H18" s="9" t="s">
        <v>2</v>
      </c>
      <c r="I18" s="14">
        <v>5594</v>
      </c>
    </row>
    <row r="19" spans="1:9" x14ac:dyDescent="0.25">
      <c r="A19" s="6" t="s">
        <v>7</v>
      </c>
      <c r="B19" s="5">
        <v>2018</v>
      </c>
      <c r="C19" s="5" t="s">
        <v>39</v>
      </c>
      <c r="D19" s="5">
        <v>1419</v>
      </c>
      <c r="H19" s="9" t="s">
        <v>6</v>
      </c>
      <c r="I19" s="14">
        <v>5686</v>
      </c>
    </row>
    <row r="20" spans="1:9" x14ac:dyDescent="0.25">
      <c r="A20" s="6" t="s">
        <v>8</v>
      </c>
      <c r="B20" s="5">
        <v>2018</v>
      </c>
      <c r="C20" s="5" t="s">
        <v>38</v>
      </c>
      <c r="D20" s="5">
        <v>858</v>
      </c>
      <c r="H20" s="9" t="s">
        <v>5</v>
      </c>
      <c r="I20" s="14">
        <v>6242</v>
      </c>
    </row>
    <row r="21" spans="1:9" x14ac:dyDescent="0.25">
      <c r="A21" s="6" t="s">
        <v>8</v>
      </c>
      <c r="B21" s="5">
        <v>2018</v>
      </c>
      <c r="C21" s="5" t="s">
        <v>39</v>
      </c>
      <c r="D21" s="5">
        <v>37</v>
      </c>
      <c r="H21" s="9" t="s">
        <v>35</v>
      </c>
      <c r="I21" s="14">
        <v>6882</v>
      </c>
    </row>
    <row r="22" spans="1:9" x14ac:dyDescent="0.25">
      <c r="A22" s="6" t="s">
        <v>9</v>
      </c>
      <c r="B22" s="5">
        <v>2018</v>
      </c>
      <c r="C22" s="5" t="s">
        <v>38</v>
      </c>
      <c r="D22" s="5">
        <v>5049</v>
      </c>
      <c r="H22" s="9" t="s">
        <v>19</v>
      </c>
      <c r="I22" s="14">
        <v>7069</v>
      </c>
    </row>
    <row r="23" spans="1:9" x14ac:dyDescent="0.25">
      <c r="A23" s="6" t="s">
        <v>9</v>
      </c>
      <c r="B23" s="5">
        <v>2018</v>
      </c>
      <c r="C23" s="5" t="s">
        <v>39</v>
      </c>
      <c r="D23" s="5">
        <v>1121</v>
      </c>
      <c r="H23" s="9" t="s">
        <v>9</v>
      </c>
      <c r="I23" s="14">
        <v>7235</v>
      </c>
    </row>
    <row r="24" spans="1:9" x14ac:dyDescent="0.25">
      <c r="A24" s="6" t="s">
        <v>28</v>
      </c>
      <c r="B24" s="5">
        <v>2018</v>
      </c>
      <c r="C24" s="5" t="s">
        <v>38</v>
      </c>
      <c r="D24" s="5">
        <v>4053</v>
      </c>
      <c r="H24" s="9" t="s">
        <v>4</v>
      </c>
      <c r="I24" s="14">
        <v>8098</v>
      </c>
    </row>
    <row r="25" spans="1:9" x14ac:dyDescent="0.25">
      <c r="A25" s="6" t="s">
        <v>28</v>
      </c>
      <c r="B25" s="5">
        <v>2018</v>
      </c>
      <c r="C25" s="5" t="s">
        <v>39</v>
      </c>
      <c r="D25" s="5">
        <v>1481</v>
      </c>
      <c r="H25" s="9" t="s">
        <v>33</v>
      </c>
      <c r="I25" s="14">
        <v>8275</v>
      </c>
    </row>
    <row r="26" spans="1:9" x14ac:dyDescent="0.25">
      <c r="A26" s="6" t="s">
        <v>10</v>
      </c>
      <c r="B26" s="5">
        <v>2018</v>
      </c>
      <c r="C26" s="5" t="s">
        <v>38</v>
      </c>
      <c r="D26" s="5">
        <v>9508</v>
      </c>
      <c r="H26" s="9" t="s">
        <v>18</v>
      </c>
      <c r="I26" s="14">
        <v>8540</v>
      </c>
    </row>
    <row r="27" spans="1:9" x14ac:dyDescent="0.25">
      <c r="A27" s="6" t="s">
        <v>10</v>
      </c>
      <c r="B27" s="5">
        <v>2018</v>
      </c>
      <c r="C27" s="5" t="s">
        <v>39</v>
      </c>
      <c r="D27" s="5">
        <v>1281</v>
      </c>
      <c r="H27" s="9" t="s">
        <v>11</v>
      </c>
      <c r="I27" s="14">
        <v>8584</v>
      </c>
    </row>
    <row r="28" spans="1:9" x14ac:dyDescent="0.25">
      <c r="A28" s="6" t="s">
        <v>11</v>
      </c>
      <c r="B28" s="5">
        <v>2018</v>
      </c>
      <c r="C28" s="5" t="s">
        <v>38</v>
      </c>
      <c r="D28" s="5">
        <v>10430</v>
      </c>
      <c r="H28" s="9" t="s">
        <v>34</v>
      </c>
      <c r="I28" s="14">
        <v>8768</v>
      </c>
    </row>
    <row r="29" spans="1:9" x14ac:dyDescent="0.25">
      <c r="A29" s="6" t="s">
        <v>11</v>
      </c>
      <c r="B29" s="5">
        <v>2018</v>
      </c>
      <c r="C29" s="5" t="s">
        <v>39</v>
      </c>
      <c r="D29" s="5">
        <v>349</v>
      </c>
      <c r="H29" s="9" t="s">
        <v>10</v>
      </c>
      <c r="I29" s="14">
        <v>8871</v>
      </c>
    </row>
    <row r="30" spans="1:9" x14ac:dyDescent="0.25">
      <c r="A30" s="6" t="s">
        <v>12</v>
      </c>
      <c r="B30" s="5">
        <v>2018</v>
      </c>
      <c r="C30" s="5" t="s">
        <v>38</v>
      </c>
      <c r="D30" s="5">
        <v>12224</v>
      </c>
      <c r="H30" s="9" t="s">
        <v>12</v>
      </c>
      <c r="I30" s="14">
        <v>11635</v>
      </c>
    </row>
    <row r="31" spans="1:9" x14ac:dyDescent="0.25">
      <c r="A31" s="6" t="s">
        <v>12</v>
      </c>
      <c r="B31" s="5">
        <v>2018</v>
      </c>
      <c r="C31" s="5" t="s">
        <v>39</v>
      </c>
      <c r="D31" s="5">
        <v>1110</v>
      </c>
      <c r="H31" s="9" t="s">
        <v>13</v>
      </c>
      <c r="I31" s="14">
        <v>12718</v>
      </c>
    </row>
    <row r="32" spans="1:9" x14ac:dyDescent="0.25">
      <c r="A32" s="6" t="s">
        <v>13</v>
      </c>
      <c r="B32" s="5">
        <v>2018</v>
      </c>
      <c r="C32" s="5" t="s">
        <v>38</v>
      </c>
      <c r="D32" s="5">
        <v>11144</v>
      </c>
      <c r="H32" s="9" t="s">
        <v>7</v>
      </c>
      <c r="I32" s="14">
        <v>13319</v>
      </c>
    </row>
    <row r="33" spans="1:9" x14ac:dyDescent="0.25">
      <c r="A33" s="6" t="s">
        <v>13</v>
      </c>
      <c r="B33" s="5">
        <v>2018</v>
      </c>
      <c r="C33" s="5" t="s">
        <v>39</v>
      </c>
      <c r="D33" s="5">
        <v>3654</v>
      </c>
      <c r="H33" s="9" t="s">
        <v>29</v>
      </c>
      <c r="I33" s="14">
        <v>16980</v>
      </c>
    </row>
    <row r="34" spans="1:9" x14ac:dyDescent="0.25">
      <c r="A34" s="6" t="s">
        <v>29</v>
      </c>
      <c r="B34" s="5">
        <v>2018</v>
      </c>
      <c r="C34" s="5" t="s">
        <v>38</v>
      </c>
      <c r="D34" s="5">
        <v>11591</v>
      </c>
      <c r="H34" s="9" t="s">
        <v>32</v>
      </c>
      <c r="I34" s="14">
        <v>17566</v>
      </c>
    </row>
    <row r="35" spans="1:9" x14ac:dyDescent="0.25">
      <c r="A35" s="6" t="s">
        <v>29</v>
      </c>
      <c r="B35" s="5">
        <v>2018</v>
      </c>
      <c r="C35" s="5" t="s">
        <v>39</v>
      </c>
      <c r="D35" s="5">
        <v>6705</v>
      </c>
      <c r="H35" s="9" t="s">
        <v>3</v>
      </c>
      <c r="I35" s="14">
        <v>21626</v>
      </c>
    </row>
    <row r="36" spans="1:9" x14ac:dyDescent="0.25">
      <c r="A36" s="6" t="s">
        <v>30</v>
      </c>
      <c r="B36" s="5">
        <v>2018</v>
      </c>
      <c r="C36" s="5" t="s">
        <v>38</v>
      </c>
      <c r="D36" s="5">
        <v>27590</v>
      </c>
      <c r="H36" s="9" t="s">
        <v>30</v>
      </c>
      <c r="I36" s="14">
        <v>22861</v>
      </c>
    </row>
    <row r="37" spans="1:9" x14ac:dyDescent="0.25">
      <c r="A37" s="6" t="s">
        <v>30</v>
      </c>
      <c r="B37" s="5">
        <v>2018</v>
      </c>
      <c r="C37" s="5" t="s">
        <v>39</v>
      </c>
      <c r="D37" s="5">
        <v>3209</v>
      </c>
      <c r="H37" s="9" t="s">
        <v>31</v>
      </c>
      <c r="I37" s="14">
        <v>25309</v>
      </c>
    </row>
    <row r="38" spans="1:9" x14ac:dyDescent="0.25">
      <c r="A38" s="6" t="s">
        <v>31</v>
      </c>
      <c r="B38" s="5">
        <v>2018</v>
      </c>
      <c r="C38" s="5" t="s">
        <v>38</v>
      </c>
      <c r="D38" s="5">
        <v>20576</v>
      </c>
      <c r="H38" s="9" t="s">
        <v>41</v>
      </c>
      <c r="I38" s="14">
        <v>279322</v>
      </c>
    </row>
    <row r="39" spans="1:9" x14ac:dyDescent="0.25">
      <c r="A39" s="6" t="s">
        <v>31</v>
      </c>
      <c r="B39" s="5">
        <v>2018</v>
      </c>
      <c r="C39" s="5" t="s">
        <v>39</v>
      </c>
      <c r="D39" s="5">
        <v>5831</v>
      </c>
    </row>
    <row r="40" spans="1:9" x14ac:dyDescent="0.25">
      <c r="A40" s="6" t="s">
        <v>32</v>
      </c>
      <c r="B40" s="5">
        <v>2018</v>
      </c>
      <c r="C40" s="5" t="s">
        <v>38</v>
      </c>
      <c r="D40" s="5">
        <v>12035</v>
      </c>
    </row>
    <row r="41" spans="1:9" x14ac:dyDescent="0.25">
      <c r="A41" s="6" t="s">
        <v>32</v>
      </c>
      <c r="B41" s="5">
        <v>2018</v>
      </c>
      <c r="C41" s="5" t="s">
        <v>39</v>
      </c>
      <c r="D41" s="5">
        <v>4004</v>
      </c>
    </row>
    <row r="42" spans="1:9" x14ac:dyDescent="0.25">
      <c r="A42" s="6" t="s">
        <v>14</v>
      </c>
      <c r="B42" s="5">
        <v>2018</v>
      </c>
      <c r="C42" s="5" t="s">
        <v>38</v>
      </c>
      <c r="D42" s="5">
        <v>2880</v>
      </c>
    </row>
    <row r="43" spans="1:9" x14ac:dyDescent="0.25">
      <c r="A43" s="6" t="s">
        <v>14</v>
      </c>
      <c r="B43" s="5">
        <v>2018</v>
      </c>
      <c r="C43" s="5" t="s">
        <v>39</v>
      </c>
      <c r="D43" s="5">
        <v>554</v>
      </c>
    </row>
    <row r="44" spans="1:9" x14ac:dyDescent="0.25">
      <c r="A44" s="6" t="s">
        <v>15</v>
      </c>
      <c r="B44" s="5">
        <v>2018</v>
      </c>
      <c r="C44" s="5" t="s">
        <v>38</v>
      </c>
      <c r="D44" s="5">
        <v>1443</v>
      </c>
    </row>
    <row r="45" spans="1:9" x14ac:dyDescent="0.25">
      <c r="A45" s="6" t="s">
        <v>15</v>
      </c>
      <c r="B45" s="5">
        <v>2018</v>
      </c>
      <c r="C45" s="5" t="s">
        <v>39</v>
      </c>
      <c r="D45" s="5">
        <v>414</v>
      </c>
    </row>
    <row r="46" spans="1:9" x14ac:dyDescent="0.25">
      <c r="A46" s="6" t="s">
        <v>16</v>
      </c>
      <c r="B46" s="5">
        <v>2018</v>
      </c>
      <c r="C46" s="5" t="s">
        <v>38</v>
      </c>
      <c r="D46" s="5">
        <v>2748</v>
      </c>
    </row>
    <row r="47" spans="1:9" x14ac:dyDescent="0.25">
      <c r="A47" s="6" t="s">
        <v>16</v>
      </c>
      <c r="B47" s="5">
        <v>2018</v>
      </c>
      <c r="C47" s="5" t="s">
        <v>39</v>
      </c>
      <c r="D47" s="5">
        <v>196</v>
      </c>
    </row>
    <row r="48" spans="1:9" x14ac:dyDescent="0.25">
      <c r="A48" s="6" t="s">
        <v>17</v>
      </c>
      <c r="B48" s="5">
        <v>2018</v>
      </c>
      <c r="C48" s="5" t="s">
        <v>38</v>
      </c>
      <c r="D48" s="5">
        <v>1055</v>
      </c>
    </row>
    <row r="49" spans="1:11" x14ac:dyDescent="0.25">
      <c r="A49" s="6" t="s">
        <v>17</v>
      </c>
      <c r="B49" s="5">
        <v>2018</v>
      </c>
      <c r="C49" s="5" t="s">
        <v>39</v>
      </c>
      <c r="D49" s="5">
        <v>103</v>
      </c>
    </row>
    <row r="50" spans="1:11" x14ac:dyDescent="0.25">
      <c r="A50" s="6" t="s">
        <v>18</v>
      </c>
      <c r="B50" s="5">
        <v>2018</v>
      </c>
      <c r="C50" s="5" t="s">
        <v>38</v>
      </c>
      <c r="D50" s="5">
        <v>11787</v>
      </c>
    </row>
    <row r="51" spans="1:11" x14ac:dyDescent="0.25">
      <c r="A51" s="6" t="s">
        <v>18</v>
      </c>
      <c r="B51" s="5">
        <v>2018</v>
      </c>
      <c r="C51" s="5" t="s">
        <v>39</v>
      </c>
      <c r="D51" s="5">
        <v>475</v>
      </c>
      <c r="K51" s="4"/>
    </row>
    <row r="52" spans="1:11" x14ac:dyDescent="0.25">
      <c r="A52" s="6" t="s">
        <v>33</v>
      </c>
      <c r="B52" s="5">
        <v>2018</v>
      </c>
      <c r="C52" s="5" t="s">
        <v>38</v>
      </c>
      <c r="D52" s="5">
        <v>3159</v>
      </c>
      <c r="K52" s="4"/>
    </row>
    <row r="53" spans="1:11" x14ac:dyDescent="0.25">
      <c r="A53" s="6" t="s">
        <v>33</v>
      </c>
      <c r="B53" s="5">
        <v>2018</v>
      </c>
      <c r="C53" s="5" t="s">
        <v>39</v>
      </c>
      <c r="D53" s="5">
        <v>1025</v>
      </c>
    </row>
    <row r="54" spans="1:11" x14ac:dyDescent="0.25">
      <c r="A54" s="6" t="s">
        <v>19</v>
      </c>
      <c r="B54" s="5">
        <v>2018</v>
      </c>
      <c r="C54" s="5" t="s">
        <v>38</v>
      </c>
      <c r="D54" s="5">
        <v>6550</v>
      </c>
    </row>
    <row r="55" spans="1:11" x14ac:dyDescent="0.25">
      <c r="A55" s="6" t="s">
        <v>19</v>
      </c>
      <c r="B55" s="5">
        <v>2018</v>
      </c>
      <c r="C55" s="5" t="s">
        <v>39</v>
      </c>
      <c r="D55" s="5">
        <v>685</v>
      </c>
    </row>
    <row r="56" spans="1:11" x14ac:dyDescent="0.25">
      <c r="A56" s="6" t="s">
        <v>34</v>
      </c>
      <c r="B56" s="5">
        <v>2018</v>
      </c>
      <c r="C56" s="5" t="s">
        <v>38</v>
      </c>
      <c r="D56" s="5">
        <v>3282</v>
      </c>
    </row>
    <row r="57" spans="1:11" x14ac:dyDescent="0.25">
      <c r="A57" s="6" t="s">
        <v>34</v>
      </c>
      <c r="B57" s="5">
        <v>2018</v>
      </c>
      <c r="C57" s="5" t="s">
        <v>39</v>
      </c>
      <c r="D57" s="5">
        <v>596</v>
      </c>
    </row>
    <row r="58" spans="1:11" x14ac:dyDescent="0.25">
      <c r="A58" s="6" t="s">
        <v>35</v>
      </c>
      <c r="B58" s="5">
        <v>2018</v>
      </c>
      <c r="C58" s="5" t="s">
        <v>38</v>
      </c>
      <c r="D58" s="5">
        <v>4770</v>
      </c>
    </row>
    <row r="59" spans="1:11" x14ac:dyDescent="0.25">
      <c r="A59" s="6" t="s">
        <v>35</v>
      </c>
      <c r="B59" s="5">
        <v>2018</v>
      </c>
      <c r="C59" s="5" t="s">
        <v>39</v>
      </c>
      <c r="D59" s="5">
        <v>789</v>
      </c>
    </row>
    <row r="60" spans="1:11" x14ac:dyDescent="0.25">
      <c r="A60" s="6" t="s">
        <v>36</v>
      </c>
      <c r="B60" s="5">
        <v>2018</v>
      </c>
      <c r="C60" s="5" t="s">
        <v>38</v>
      </c>
      <c r="D60" s="5">
        <v>3195</v>
      </c>
    </row>
    <row r="61" spans="1:11" x14ac:dyDescent="0.25">
      <c r="A61" s="6" t="s">
        <v>36</v>
      </c>
      <c r="B61" s="5">
        <v>2018</v>
      </c>
      <c r="C61" s="5" t="s">
        <v>39</v>
      </c>
      <c r="D61" s="5">
        <v>81</v>
      </c>
    </row>
    <row r="62" spans="1:11" x14ac:dyDescent="0.25">
      <c r="A62" s="6" t="s">
        <v>37</v>
      </c>
      <c r="B62" s="5">
        <v>2018</v>
      </c>
      <c r="C62" s="5" t="s">
        <v>38</v>
      </c>
      <c r="D62" s="5">
        <v>4992</v>
      </c>
    </row>
    <row r="63" spans="1:11" x14ac:dyDescent="0.25">
      <c r="A63" s="6" t="s">
        <v>37</v>
      </c>
      <c r="B63" s="5">
        <v>2018</v>
      </c>
      <c r="C63" s="5" t="s">
        <v>39</v>
      </c>
      <c r="D63" s="5">
        <v>641</v>
      </c>
    </row>
    <row r="64" spans="1:11" x14ac:dyDescent="0.25">
      <c r="A64" s="6" t="s">
        <v>20</v>
      </c>
      <c r="B64" s="5">
        <v>2018</v>
      </c>
      <c r="C64" s="5" t="s">
        <v>38</v>
      </c>
      <c r="D64" s="5">
        <v>4316</v>
      </c>
    </row>
    <row r="65" spans="1:4" x14ac:dyDescent="0.25">
      <c r="A65" s="6" t="s">
        <v>20</v>
      </c>
      <c r="B65" s="5">
        <v>2018</v>
      </c>
      <c r="C65" s="5" t="s">
        <v>39</v>
      </c>
      <c r="D65" s="5">
        <v>735</v>
      </c>
    </row>
    <row r="66" spans="1:4" x14ac:dyDescent="0.25">
      <c r="A66" s="6" t="s">
        <v>21</v>
      </c>
      <c r="B66" s="5">
        <v>2018</v>
      </c>
      <c r="C66" s="5" t="s">
        <v>38</v>
      </c>
      <c r="D66" s="5">
        <v>3072</v>
      </c>
    </row>
    <row r="67" spans="1:4" x14ac:dyDescent="0.25">
      <c r="A67" s="6" t="s">
        <v>21</v>
      </c>
      <c r="B67" s="5">
        <v>2018</v>
      </c>
      <c r="C67" s="5" t="s">
        <v>39</v>
      </c>
      <c r="D67" s="5">
        <v>240</v>
      </c>
    </row>
    <row r="68" spans="1:4" x14ac:dyDescent="0.25">
      <c r="A68" s="6" t="s">
        <v>22</v>
      </c>
      <c r="B68" s="5">
        <v>2018</v>
      </c>
      <c r="C68" s="5" t="s">
        <v>38</v>
      </c>
      <c r="D68" s="5">
        <v>2214</v>
      </c>
    </row>
    <row r="69" spans="1:4" x14ac:dyDescent="0.25">
      <c r="A69" s="6" t="s">
        <v>22</v>
      </c>
      <c r="B69" s="5">
        <v>2018</v>
      </c>
      <c r="C69" s="5" t="s">
        <v>39</v>
      </c>
      <c r="D69" s="5">
        <v>854</v>
      </c>
    </row>
    <row r="70" spans="1:4" x14ac:dyDescent="0.25">
      <c r="A70" s="6" t="s">
        <v>0</v>
      </c>
      <c r="B70" s="5">
        <v>2019</v>
      </c>
      <c r="C70" s="5" t="s">
        <v>38</v>
      </c>
      <c r="D70" s="5">
        <v>1372</v>
      </c>
    </row>
    <row r="71" spans="1:4" x14ac:dyDescent="0.25">
      <c r="A71" s="6" t="s">
        <v>0</v>
      </c>
      <c r="B71" s="5">
        <v>2019</v>
      </c>
      <c r="C71" s="5" t="s">
        <v>39</v>
      </c>
      <c r="D71" s="5">
        <v>286</v>
      </c>
    </row>
    <row r="72" spans="1:4" x14ac:dyDescent="0.25">
      <c r="A72" s="6" t="s">
        <v>1</v>
      </c>
      <c r="B72" s="5">
        <v>2019</v>
      </c>
      <c r="C72" s="5" t="s">
        <v>38</v>
      </c>
      <c r="D72" s="5">
        <v>5347</v>
      </c>
    </row>
    <row r="73" spans="1:4" x14ac:dyDescent="0.25">
      <c r="A73" s="6" t="s">
        <v>1</v>
      </c>
      <c r="B73" s="5">
        <v>2019</v>
      </c>
      <c r="C73" s="5" t="s">
        <v>39</v>
      </c>
      <c r="D73" s="5">
        <v>191</v>
      </c>
    </row>
    <row r="74" spans="1:4" x14ac:dyDescent="0.25">
      <c r="A74" s="6" t="s">
        <v>2</v>
      </c>
      <c r="B74" s="5">
        <v>2019</v>
      </c>
      <c r="C74" s="5" t="s">
        <v>38</v>
      </c>
      <c r="D74" s="5">
        <v>4193</v>
      </c>
    </row>
    <row r="75" spans="1:4" x14ac:dyDescent="0.25">
      <c r="A75" s="6" t="s">
        <v>2</v>
      </c>
      <c r="B75" s="5">
        <v>2019</v>
      </c>
      <c r="C75" s="5" t="s">
        <v>39</v>
      </c>
      <c r="D75" s="5">
        <v>549</v>
      </c>
    </row>
    <row r="76" spans="1:4" x14ac:dyDescent="0.25">
      <c r="A76" s="6" t="s">
        <v>3</v>
      </c>
      <c r="B76" s="5">
        <v>2019</v>
      </c>
      <c r="C76" s="5" t="s">
        <v>38</v>
      </c>
      <c r="D76" s="5">
        <v>24954</v>
      </c>
    </row>
    <row r="77" spans="1:4" x14ac:dyDescent="0.25">
      <c r="A77" s="6" t="s">
        <v>3</v>
      </c>
      <c r="B77" s="5">
        <v>2019</v>
      </c>
      <c r="C77" s="5" t="s">
        <v>39</v>
      </c>
      <c r="D77" s="5">
        <v>1713</v>
      </c>
    </row>
    <row r="78" spans="1:4" x14ac:dyDescent="0.25">
      <c r="A78" s="6" t="s">
        <v>4</v>
      </c>
      <c r="B78" s="5">
        <v>2019</v>
      </c>
      <c r="C78" s="5" t="s">
        <v>38</v>
      </c>
      <c r="D78" s="5">
        <v>5290</v>
      </c>
    </row>
    <row r="79" spans="1:4" x14ac:dyDescent="0.25">
      <c r="A79" s="6" t="s">
        <v>4</v>
      </c>
      <c r="B79" s="5">
        <v>2019</v>
      </c>
      <c r="C79" s="5" t="s">
        <v>39</v>
      </c>
      <c r="D79" s="5">
        <v>217</v>
      </c>
    </row>
    <row r="80" spans="1:4" x14ac:dyDescent="0.25">
      <c r="A80" s="6" t="s">
        <v>5</v>
      </c>
      <c r="B80" s="5">
        <v>2019</v>
      </c>
      <c r="C80" s="5" t="s">
        <v>38</v>
      </c>
      <c r="D80" s="5">
        <v>6198</v>
      </c>
    </row>
    <row r="81" spans="1:4" x14ac:dyDescent="0.25">
      <c r="A81" s="6" t="s">
        <v>5</v>
      </c>
      <c r="B81" s="5">
        <v>2019</v>
      </c>
      <c r="C81" s="5" t="s">
        <v>39</v>
      </c>
      <c r="D81" s="5">
        <v>453</v>
      </c>
    </row>
    <row r="82" spans="1:4" x14ac:dyDescent="0.25">
      <c r="A82" s="6" t="s">
        <v>6</v>
      </c>
      <c r="B82" s="5">
        <v>2019</v>
      </c>
      <c r="C82" s="5" t="s">
        <v>38</v>
      </c>
      <c r="D82" s="5">
        <v>7579</v>
      </c>
    </row>
    <row r="83" spans="1:4" x14ac:dyDescent="0.25">
      <c r="A83" s="6" t="s">
        <v>6</v>
      </c>
      <c r="B83" s="5">
        <v>2019</v>
      </c>
      <c r="C83" s="5" t="s">
        <v>39</v>
      </c>
      <c r="D83" s="5">
        <v>1884</v>
      </c>
    </row>
    <row r="84" spans="1:4" x14ac:dyDescent="0.25">
      <c r="A84" s="6" t="s">
        <v>27</v>
      </c>
      <c r="B84" s="5">
        <v>2019</v>
      </c>
      <c r="C84" s="5" t="s">
        <v>38</v>
      </c>
      <c r="D84" s="5">
        <v>2324</v>
      </c>
    </row>
    <row r="85" spans="1:4" x14ac:dyDescent="0.25">
      <c r="A85" s="6" t="s">
        <v>27</v>
      </c>
      <c r="B85" s="5">
        <v>2019</v>
      </c>
      <c r="C85" s="5" t="s">
        <v>39</v>
      </c>
      <c r="D85" s="5">
        <v>398</v>
      </c>
    </row>
    <row r="86" spans="1:4" x14ac:dyDescent="0.25">
      <c r="A86" s="6" t="s">
        <v>7</v>
      </c>
      <c r="B86" s="5">
        <v>2019</v>
      </c>
      <c r="C86" s="5" t="s">
        <v>38</v>
      </c>
      <c r="D86" s="5">
        <v>16532</v>
      </c>
    </row>
    <row r="87" spans="1:4" x14ac:dyDescent="0.25">
      <c r="A87" s="6" t="s">
        <v>7</v>
      </c>
      <c r="B87" s="5">
        <v>2019</v>
      </c>
      <c r="C87" s="5" t="s">
        <v>39</v>
      </c>
      <c r="D87" s="5">
        <v>1003</v>
      </c>
    </row>
    <row r="88" spans="1:4" x14ac:dyDescent="0.25">
      <c r="A88" s="6" t="s">
        <v>8</v>
      </c>
      <c r="B88" s="5">
        <v>2019</v>
      </c>
      <c r="C88" s="5" t="s">
        <v>38</v>
      </c>
      <c r="D88" s="5">
        <v>717</v>
      </c>
    </row>
    <row r="89" spans="1:4" x14ac:dyDescent="0.25">
      <c r="A89" s="6" t="s">
        <v>8</v>
      </c>
      <c r="B89" s="5">
        <v>2019</v>
      </c>
      <c r="C89" s="5" t="s">
        <v>39</v>
      </c>
      <c r="D89" s="5">
        <v>41</v>
      </c>
    </row>
    <row r="90" spans="1:4" x14ac:dyDescent="0.25">
      <c r="A90" s="6" t="s">
        <v>9</v>
      </c>
      <c r="B90" s="5">
        <v>2019</v>
      </c>
      <c r="C90" s="5" t="s">
        <v>38</v>
      </c>
      <c r="D90" s="5">
        <v>6012</v>
      </c>
    </row>
    <row r="91" spans="1:4" x14ac:dyDescent="0.25">
      <c r="A91" s="6" t="s">
        <v>9</v>
      </c>
      <c r="B91" s="5">
        <v>2019</v>
      </c>
      <c r="C91" s="5" t="s">
        <v>39</v>
      </c>
      <c r="D91" s="5">
        <v>1434</v>
      </c>
    </row>
    <row r="92" spans="1:4" x14ac:dyDescent="0.25">
      <c r="A92" s="6" t="s">
        <v>28</v>
      </c>
      <c r="B92" s="5">
        <v>2019</v>
      </c>
      <c r="C92" s="5" t="s">
        <v>38</v>
      </c>
      <c r="D92" s="5">
        <v>4696</v>
      </c>
    </row>
    <row r="93" spans="1:4" x14ac:dyDescent="0.25">
      <c r="A93" s="6" t="s">
        <v>28</v>
      </c>
      <c r="B93" s="5">
        <v>2019</v>
      </c>
      <c r="C93" s="5" t="s">
        <v>39</v>
      </c>
      <c r="D93" s="5">
        <v>1790</v>
      </c>
    </row>
    <row r="94" spans="1:4" x14ac:dyDescent="0.25">
      <c r="A94" s="6" t="s">
        <v>10</v>
      </c>
      <c r="B94" s="5">
        <v>2019</v>
      </c>
      <c r="C94" s="5" t="s">
        <v>38</v>
      </c>
      <c r="D94" s="5">
        <v>10184</v>
      </c>
    </row>
    <row r="95" spans="1:4" x14ac:dyDescent="0.25">
      <c r="A95" s="6" t="s">
        <v>10</v>
      </c>
      <c r="B95" s="5">
        <v>2019</v>
      </c>
      <c r="C95" s="5" t="s">
        <v>39</v>
      </c>
      <c r="D95" s="5">
        <v>1707</v>
      </c>
    </row>
    <row r="96" spans="1:4" x14ac:dyDescent="0.25">
      <c r="A96" s="6" t="s">
        <v>11</v>
      </c>
      <c r="B96" s="5">
        <v>2019</v>
      </c>
      <c r="C96" s="5" t="s">
        <v>38</v>
      </c>
      <c r="D96" s="5">
        <v>12716</v>
      </c>
    </row>
    <row r="97" spans="1:4" x14ac:dyDescent="0.25">
      <c r="A97" s="6" t="s">
        <v>11</v>
      </c>
      <c r="B97" s="5">
        <v>2019</v>
      </c>
      <c r="C97" s="5" t="s">
        <v>39</v>
      </c>
      <c r="D97" s="5">
        <v>427</v>
      </c>
    </row>
    <row r="98" spans="1:4" x14ac:dyDescent="0.25">
      <c r="A98" s="6" t="s">
        <v>12</v>
      </c>
      <c r="B98" s="5">
        <v>2019</v>
      </c>
      <c r="C98" s="5" t="s">
        <v>38</v>
      </c>
      <c r="D98" s="5">
        <v>12915</v>
      </c>
    </row>
    <row r="99" spans="1:4" x14ac:dyDescent="0.25">
      <c r="A99" s="6" t="s">
        <v>12</v>
      </c>
      <c r="B99" s="5">
        <v>2019</v>
      </c>
      <c r="C99" s="5" t="s">
        <v>39</v>
      </c>
      <c r="D99" s="5">
        <v>2208</v>
      </c>
    </row>
    <row r="100" spans="1:4" x14ac:dyDescent="0.25">
      <c r="A100" s="6" t="s">
        <v>13</v>
      </c>
      <c r="B100" s="5">
        <v>2019</v>
      </c>
      <c r="C100" s="5" t="s">
        <v>38</v>
      </c>
      <c r="D100" s="5">
        <v>10923</v>
      </c>
    </row>
    <row r="101" spans="1:4" x14ac:dyDescent="0.25">
      <c r="A101" s="6" t="s">
        <v>13</v>
      </c>
      <c r="B101" s="5">
        <v>2019</v>
      </c>
      <c r="C101" s="5" t="s">
        <v>39</v>
      </c>
      <c r="D101" s="5">
        <v>4645</v>
      </c>
    </row>
    <row r="102" spans="1:4" x14ac:dyDescent="0.25">
      <c r="A102" s="6" t="s">
        <v>29</v>
      </c>
      <c r="B102" s="5">
        <v>2019</v>
      </c>
      <c r="C102" s="5" t="s">
        <v>38</v>
      </c>
      <c r="D102" s="5">
        <v>12664</v>
      </c>
    </row>
    <row r="103" spans="1:4" x14ac:dyDescent="0.25">
      <c r="A103" s="6" t="s">
        <v>29</v>
      </c>
      <c r="B103" s="5">
        <v>2019</v>
      </c>
      <c r="C103" s="5" t="s">
        <v>39</v>
      </c>
      <c r="D103" s="5">
        <v>8282</v>
      </c>
    </row>
    <row r="104" spans="1:4" x14ac:dyDescent="0.25">
      <c r="A104" s="6" t="s">
        <v>30</v>
      </c>
      <c r="B104" s="5">
        <v>2019</v>
      </c>
      <c r="C104" s="5" t="s">
        <v>38</v>
      </c>
      <c r="D104" s="5">
        <v>28152</v>
      </c>
    </row>
    <row r="105" spans="1:4" x14ac:dyDescent="0.25">
      <c r="A105" s="6" t="s">
        <v>30</v>
      </c>
      <c r="B105" s="5">
        <v>2019</v>
      </c>
      <c r="C105" s="5" t="s">
        <v>39</v>
      </c>
      <c r="D105" s="5">
        <v>6854</v>
      </c>
    </row>
    <row r="106" spans="1:4" x14ac:dyDescent="0.25">
      <c r="A106" s="6" t="s">
        <v>31</v>
      </c>
      <c r="B106" s="5">
        <v>2019</v>
      </c>
      <c r="C106" s="5" t="s">
        <v>38</v>
      </c>
      <c r="D106" s="5">
        <v>25802</v>
      </c>
    </row>
    <row r="107" spans="1:4" x14ac:dyDescent="0.25">
      <c r="A107" s="6" t="s">
        <v>31</v>
      </c>
      <c r="B107" s="5">
        <v>2019</v>
      </c>
      <c r="C107" s="5" t="s">
        <v>39</v>
      </c>
      <c r="D107" s="5">
        <v>6018</v>
      </c>
    </row>
    <row r="108" spans="1:4" x14ac:dyDescent="0.25">
      <c r="A108" s="6" t="s">
        <v>32</v>
      </c>
      <c r="B108" s="5">
        <v>2019</v>
      </c>
      <c r="C108" s="5" t="s">
        <v>38</v>
      </c>
      <c r="D108" s="5">
        <v>15907</v>
      </c>
    </row>
    <row r="109" spans="1:4" x14ac:dyDescent="0.25">
      <c r="A109" s="6" t="s">
        <v>32</v>
      </c>
      <c r="B109" s="5">
        <v>2019</v>
      </c>
      <c r="C109" s="5" t="s">
        <v>39</v>
      </c>
      <c r="D109" s="5">
        <v>4926</v>
      </c>
    </row>
    <row r="110" spans="1:4" x14ac:dyDescent="0.25">
      <c r="A110" s="6" t="s">
        <v>14</v>
      </c>
      <c r="B110" s="5">
        <v>2019</v>
      </c>
      <c r="C110" s="5" t="s">
        <v>38</v>
      </c>
      <c r="D110" s="5">
        <v>3215</v>
      </c>
    </row>
    <row r="111" spans="1:4" x14ac:dyDescent="0.25">
      <c r="A111" s="6" t="s">
        <v>14</v>
      </c>
      <c r="B111" s="5">
        <v>2019</v>
      </c>
      <c r="C111" s="5" t="s">
        <v>39</v>
      </c>
      <c r="D111" s="5">
        <v>683</v>
      </c>
    </row>
    <row r="112" spans="1:4" x14ac:dyDescent="0.25">
      <c r="A112" s="6" t="s">
        <v>15</v>
      </c>
      <c r="B112" s="5">
        <v>2019</v>
      </c>
      <c r="C112" s="5" t="s">
        <v>38</v>
      </c>
      <c r="D112" s="5">
        <v>2605</v>
      </c>
    </row>
    <row r="113" spans="1:4" x14ac:dyDescent="0.25">
      <c r="A113" s="6" t="s">
        <v>15</v>
      </c>
      <c r="B113" s="5">
        <v>2019</v>
      </c>
      <c r="C113" s="5" t="s">
        <v>39</v>
      </c>
      <c r="D113" s="5">
        <v>132</v>
      </c>
    </row>
    <row r="114" spans="1:4" x14ac:dyDescent="0.25">
      <c r="A114" s="6" t="s">
        <v>16</v>
      </c>
      <c r="B114" s="5">
        <v>2019</v>
      </c>
      <c r="C114" s="5" t="s">
        <v>38</v>
      </c>
      <c r="D114" s="5">
        <v>2829</v>
      </c>
    </row>
    <row r="115" spans="1:4" x14ac:dyDescent="0.25">
      <c r="A115" s="6" t="s">
        <v>16</v>
      </c>
      <c r="B115" s="5">
        <v>2019</v>
      </c>
      <c r="C115" s="5" t="s">
        <v>39</v>
      </c>
      <c r="D115" s="5">
        <v>496</v>
      </c>
    </row>
    <row r="116" spans="1:4" x14ac:dyDescent="0.25">
      <c r="A116" s="6" t="s">
        <v>17</v>
      </c>
      <c r="B116" s="5">
        <v>2019</v>
      </c>
      <c r="C116" s="5" t="s">
        <v>38</v>
      </c>
      <c r="D116" s="5">
        <v>1268</v>
      </c>
    </row>
    <row r="117" spans="1:4" x14ac:dyDescent="0.25">
      <c r="A117" s="6" t="s">
        <v>17</v>
      </c>
      <c r="B117" s="5">
        <v>2019</v>
      </c>
      <c r="C117" s="5" t="s">
        <v>39</v>
      </c>
      <c r="D117" s="5">
        <v>60</v>
      </c>
    </row>
    <row r="118" spans="1:4" x14ac:dyDescent="0.25">
      <c r="A118" s="6" t="s">
        <v>18</v>
      </c>
      <c r="B118" s="5">
        <v>2019</v>
      </c>
      <c r="C118" s="5" t="s">
        <v>38</v>
      </c>
      <c r="D118" s="5">
        <v>13640</v>
      </c>
    </row>
    <row r="119" spans="1:4" x14ac:dyDescent="0.25">
      <c r="A119" s="6" t="s">
        <v>18</v>
      </c>
      <c r="B119" s="5">
        <v>2019</v>
      </c>
      <c r="C119" s="5" t="s">
        <v>39</v>
      </c>
      <c r="D119" s="5">
        <v>1708</v>
      </c>
    </row>
    <row r="120" spans="1:4" x14ac:dyDescent="0.25">
      <c r="A120" s="6" t="s">
        <v>33</v>
      </c>
      <c r="B120" s="5">
        <v>2019</v>
      </c>
      <c r="C120" s="5" t="s">
        <v>38</v>
      </c>
      <c r="D120" s="5">
        <v>3671</v>
      </c>
    </row>
    <row r="121" spans="1:4" x14ac:dyDescent="0.25">
      <c r="A121" s="6" t="s">
        <v>33</v>
      </c>
      <c r="B121" s="5">
        <v>2019</v>
      </c>
      <c r="C121" s="5" t="s">
        <v>39</v>
      </c>
      <c r="D121" s="5">
        <v>1273</v>
      </c>
    </row>
    <row r="122" spans="1:4" x14ac:dyDescent="0.25">
      <c r="A122" s="6" t="s">
        <v>19</v>
      </c>
      <c r="B122" s="5">
        <v>2019</v>
      </c>
      <c r="C122" s="5" t="s">
        <v>38</v>
      </c>
      <c r="D122" s="5">
        <v>8685</v>
      </c>
    </row>
    <row r="123" spans="1:4" x14ac:dyDescent="0.25">
      <c r="A123" s="6" t="s">
        <v>19</v>
      </c>
      <c r="B123" s="5">
        <v>2019</v>
      </c>
      <c r="C123" s="5" t="s">
        <v>39</v>
      </c>
      <c r="D123" s="5">
        <v>680</v>
      </c>
    </row>
    <row r="124" spans="1:4" x14ac:dyDescent="0.25">
      <c r="A124" s="6" t="s">
        <v>34</v>
      </c>
      <c r="B124" s="5">
        <v>2019</v>
      </c>
      <c r="C124" s="5" t="s">
        <v>38</v>
      </c>
      <c r="D124" s="5">
        <v>4186</v>
      </c>
    </row>
    <row r="125" spans="1:4" x14ac:dyDescent="0.25">
      <c r="A125" s="6" t="s">
        <v>34</v>
      </c>
      <c r="B125" s="5">
        <v>2019</v>
      </c>
      <c r="C125" s="5" t="s">
        <v>39</v>
      </c>
      <c r="D125" s="5">
        <v>195</v>
      </c>
    </row>
    <row r="126" spans="1:4" x14ac:dyDescent="0.25">
      <c r="A126" s="6" t="s">
        <v>35</v>
      </c>
      <c r="B126" s="5">
        <v>2019</v>
      </c>
      <c r="C126" s="5" t="s">
        <v>38</v>
      </c>
      <c r="D126" s="5">
        <v>5840</v>
      </c>
    </row>
    <row r="127" spans="1:4" x14ac:dyDescent="0.25">
      <c r="A127" s="6" t="s">
        <v>35</v>
      </c>
      <c r="B127" s="5">
        <v>2019</v>
      </c>
      <c r="C127" s="5" t="s">
        <v>39</v>
      </c>
      <c r="D127" s="5">
        <v>1011</v>
      </c>
    </row>
    <row r="128" spans="1:4" x14ac:dyDescent="0.25">
      <c r="A128" s="6" t="s">
        <v>36</v>
      </c>
      <c r="B128" s="5">
        <v>2019</v>
      </c>
      <c r="C128" s="5" t="s">
        <v>38</v>
      </c>
      <c r="D128" s="5">
        <v>3839</v>
      </c>
    </row>
    <row r="129" spans="1:4" x14ac:dyDescent="0.25">
      <c r="A129" s="6" t="s">
        <v>36</v>
      </c>
      <c r="B129" s="5">
        <v>2019</v>
      </c>
      <c r="C129" s="5" t="s">
        <v>39</v>
      </c>
      <c r="D129" s="5">
        <v>78</v>
      </c>
    </row>
    <row r="130" spans="1:4" x14ac:dyDescent="0.25">
      <c r="A130" s="6" t="s">
        <v>37</v>
      </c>
      <c r="B130" s="5">
        <v>2019</v>
      </c>
      <c r="C130" s="5" t="s">
        <v>38</v>
      </c>
      <c r="D130" s="5">
        <v>4321</v>
      </c>
    </row>
    <row r="131" spans="1:4" x14ac:dyDescent="0.25">
      <c r="A131" s="6" t="s">
        <v>37</v>
      </c>
      <c r="B131" s="5">
        <v>2019</v>
      </c>
      <c r="C131" s="5" t="s">
        <v>39</v>
      </c>
      <c r="D131" s="5">
        <v>1005</v>
      </c>
    </row>
    <row r="132" spans="1:4" x14ac:dyDescent="0.25">
      <c r="A132" s="6" t="s">
        <v>20</v>
      </c>
      <c r="B132" s="5">
        <v>2019</v>
      </c>
      <c r="C132" s="5" t="s">
        <v>38</v>
      </c>
      <c r="D132" s="5">
        <v>4137</v>
      </c>
    </row>
    <row r="133" spans="1:4" x14ac:dyDescent="0.25">
      <c r="A133" s="6" t="s">
        <v>20</v>
      </c>
      <c r="B133" s="5">
        <v>2019</v>
      </c>
      <c r="C133" s="5" t="s">
        <v>39</v>
      </c>
      <c r="D133" s="5">
        <v>1148</v>
      </c>
    </row>
    <row r="134" spans="1:4" x14ac:dyDescent="0.25">
      <c r="A134" s="6" t="s">
        <v>21</v>
      </c>
      <c r="B134" s="5">
        <v>2019</v>
      </c>
      <c r="C134" s="5" t="s">
        <v>38</v>
      </c>
      <c r="D134" s="5">
        <v>3289</v>
      </c>
    </row>
    <row r="135" spans="1:4" x14ac:dyDescent="0.25">
      <c r="A135" s="6" t="s">
        <v>21</v>
      </c>
      <c r="B135" s="5">
        <v>2019</v>
      </c>
      <c r="C135" s="5" t="s">
        <v>39</v>
      </c>
      <c r="D135" s="5">
        <v>208</v>
      </c>
    </row>
    <row r="136" spans="1:4" x14ac:dyDescent="0.25">
      <c r="A136" s="6" t="s">
        <v>22</v>
      </c>
      <c r="B136" s="5">
        <v>2019</v>
      </c>
      <c r="C136" s="5" t="s">
        <v>38</v>
      </c>
      <c r="D136" s="5">
        <v>3347</v>
      </c>
    </row>
    <row r="137" spans="1:4" x14ac:dyDescent="0.25">
      <c r="A137" s="6" t="s">
        <v>22</v>
      </c>
      <c r="B137" s="5">
        <v>2019</v>
      </c>
      <c r="C137" s="5" t="s">
        <v>39</v>
      </c>
      <c r="D137" s="5">
        <v>879</v>
      </c>
    </row>
    <row r="138" spans="1:4" x14ac:dyDescent="0.25">
      <c r="A138" s="6" t="s">
        <v>0</v>
      </c>
      <c r="B138" s="5">
        <v>2020</v>
      </c>
      <c r="C138" s="5" t="s">
        <v>38</v>
      </c>
      <c r="D138" s="5">
        <v>1020</v>
      </c>
    </row>
    <row r="139" spans="1:4" x14ac:dyDescent="0.25">
      <c r="A139" s="6" t="s">
        <v>0</v>
      </c>
      <c r="B139" s="5">
        <v>2020</v>
      </c>
      <c r="C139" s="5" t="s">
        <v>39</v>
      </c>
      <c r="D139" s="5">
        <v>279</v>
      </c>
    </row>
    <row r="140" spans="1:4" x14ac:dyDescent="0.25">
      <c r="A140" s="6" t="s">
        <v>1</v>
      </c>
      <c r="B140" s="5">
        <v>2020</v>
      </c>
      <c r="C140" s="5" t="s">
        <v>38</v>
      </c>
      <c r="D140" s="5">
        <v>4598</v>
      </c>
    </row>
    <row r="141" spans="1:4" x14ac:dyDescent="0.25">
      <c r="A141" s="6" t="s">
        <v>1</v>
      </c>
      <c r="B141" s="5">
        <v>2020</v>
      </c>
      <c r="C141" s="5" t="s">
        <v>39</v>
      </c>
      <c r="D141" s="5">
        <v>272</v>
      </c>
    </row>
    <row r="142" spans="1:4" x14ac:dyDescent="0.25">
      <c r="A142" s="6" t="s">
        <v>2</v>
      </c>
      <c r="B142" s="5">
        <v>2020</v>
      </c>
      <c r="C142" s="5" t="s">
        <v>38</v>
      </c>
      <c r="D142" s="5">
        <v>3492</v>
      </c>
    </row>
    <row r="143" spans="1:4" x14ac:dyDescent="0.25">
      <c r="A143" s="6" t="s">
        <v>2</v>
      </c>
      <c r="B143" s="5">
        <v>2020</v>
      </c>
      <c r="C143" s="5" t="s">
        <v>39</v>
      </c>
      <c r="D143" s="5">
        <v>652</v>
      </c>
    </row>
    <row r="144" spans="1:4" x14ac:dyDescent="0.25">
      <c r="A144" s="6" t="s">
        <v>3</v>
      </c>
      <c r="B144" s="5">
        <v>2020</v>
      </c>
      <c r="C144" s="5" t="s">
        <v>38</v>
      </c>
      <c r="D144" s="5">
        <v>19297</v>
      </c>
    </row>
    <row r="145" spans="1:4" x14ac:dyDescent="0.25">
      <c r="A145" s="6" t="s">
        <v>3</v>
      </c>
      <c r="B145" s="5">
        <v>2020</v>
      </c>
      <c r="C145" s="5" t="s">
        <v>39</v>
      </c>
      <c r="D145" s="5">
        <v>1772</v>
      </c>
    </row>
    <row r="146" spans="1:4" x14ac:dyDescent="0.25">
      <c r="A146" s="6" t="s">
        <v>4</v>
      </c>
      <c r="B146" s="5">
        <v>2020</v>
      </c>
      <c r="C146" s="5" t="s">
        <v>38</v>
      </c>
      <c r="D146" s="5">
        <v>5643</v>
      </c>
    </row>
    <row r="147" spans="1:4" x14ac:dyDescent="0.25">
      <c r="A147" s="6" t="s">
        <v>4</v>
      </c>
      <c r="B147" s="5">
        <v>2020</v>
      </c>
      <c r="C147" s="5" t="s">
        <v>39</v>
      </c>
      <c r="D147" s="5">
        <v>273</v>
      </c>
    </row>
    <row r="148" spans="1:4" x14ac:dyDescent="0.25">
      <c r="A148" s="6" t="s">
        <v>5</v>
      </c>
      <c r="B148" s="5">
        <v>2020</v>
      </c>
      <c r="C148" s="5" t="s">
        <v>38</v>
      </c>
      <c r="D148" s="5">
        <v>6214</v>
      </c>
    </row>
    <row r="149" spans="1:4" x14ac:dyDescent="0.25">
      <c r="A149" s="6" t="s">
        <v>5</v>
      </c>
      <c r="B149" s="5">
        <v>2020</v>
      </c>
      <c r="C149" s="5" t="s">
        <v>39</v>
      </c>
      <c r="D149" s="5">
        <v>378</v>
      </c>
    </row>
    <row r="150" spans="1:4" x14ac:dyDescent="0.25">
      <c r="A150" s="6" t="s">
        <v>6</v>
      </c>
      <c r="B150" s="5">
        <v>2020</v>
      </c>
      <c r="C150" s="5" t="s">
        <v>38</v>
      </c>
      <c r="D150" s="5">
        <v>6125</v>
      </c>
    </row>
    <row r="151" spans="1:4" x14ac:dyDescent="0.25">
      <c r="A151" s="6" t="s">
        <v>6</v>
      </c>
      <c r="B151" s="5">
        <v>2020</v>
      </c>
      <c r="C151" s="5" t="s">
        <v>39</v>
      </c>
      <c r="D151" s="5">
        <v>666</v>
      </c>
    </row>
    <row r="152" spans="1:4" x14ac:dyDescent="0.25">
      <c r="A152" s="6" t="s">
        <v>27</v>
      </c>
      <c r="B152" s="5">
        <v>2020</v>
      </c>
      <c r="C152" s="5" t="s">
        <v>38</v>
      </c>
      <c r="D152" s="5">
        <v>1929</v>
      </c>
    </row>
    <row r="153" spans="1:4" x14ac:dyDescent="0.25">
      <c r="A153" s="6" t="s">
        <v>27</v>
      </c>
      <c r="B153" s="5">
        <v>2020</v>
      </c>
      <c r="C153" s="5" t="s">
        <v>39</v>
      </c>
      <c r="D153" s="5">
        <v>623</v>
      </c>
    </row>
    <row r="154" spans="1:4" x14ac:dyDescent="0.25">
      <c r="A154" s="6" t="s">
        <v>7</v>
      </c>
      <c r="B154" s="5">
        <v>2020</v>
      </c>
      <c r="C154" s="5" t="s">
        <v>38</v>
      </c>
      <c r="D154" s="5">
        <v>11808</v>
      </c>
    </row>
    <row r="155" spans="1:4" x14ac:dyDescent="0.25">
      <c r="A155" s="6" t="s">
        <v>7</v>
      </c>
      <c r="B155" s="5">
        <v>2020</v>
      </c>
      <c r="C155" s="5" t="s">
        <v>39</v>
      </c>
      <c r="D155" s="5">
        <v>1131</v>
      </c>
    </row>
    <row r="156" spans="1:4" x14ac:dyDescent="0.25">
      <c r="A156" s="6" t="s">
        <v>8</v>
      </c>
      <c r="B156" s="5">
        <v>2020</v>
      </c>
      <c r="C156" s="5" t="s">
        <v>38</v>
      </c>
      <c r="D156" s="5">
        <v>613</v>
      </c>
    </row>
    <row r="157" spans="1:4" x14ac:dyDescent="0.25">
      <c r="A157" s="6" t="s">
        <v>8</v>
      </c>
      <c r="B157" s="5">
        <v>2020</v>
      </c>
      <c r="C157" s="5" t="s">
        <v>39</v>
      </c>
      <c r="D157" s="5">
        <v>27</v>
      </c>
    </row>
    <row r="158" spans="1:4" x14ac:dyDescent="0.25">
      <c r="A158" s="6" t="s">
        <v>9</v>
      </c>
      <c r="B158" s="5">
        <v>2020</v>
      </c>
      <c r="C158" s="5" t="s">
        <v>38</v>
      </c>
      <c r="D158" s="5">
        <v>6058</v>
      </c>
    </row>
    <row r="159" spans="1:4" x14ac:dyDescent="0.25">
      <c r="A159" s="6" t="s">
        <v>9</v>
      </c>
      <c r="B159" s="5">
        <v>2020</v>
      </c>
      <c r="C159" s="5" t="s">
        <v>39</v>
      </c>
      <c r="D159" s="5">
        <v>770</v>
      </c>
    </row>
    <row r="160" spans="1:4" x14ac:dyDescent="0.25">
      <c r="A160" s="6" t="s">
        <v>28</v>
      </c>
      <c r="B160" s="5">
        <v>2020</v>
      </c>
      <c r="C160" s="5" t="s">
        <v>38</v>
      </c>
      <c r="D160" s="5">
        <v>3833</v>
      </c>
    </row>
    <row r="161" spans="1:4" x14ac:dyDescent="0.25">
      <c r="A161" s="6" t="s">
        <v>28</v>
      </c>
      <c r="B161" s="5">
        <v>2020</v>
      </c>
      <c r="C161" s="5" t="s">
        <v>39</v>
      </c>
      <c r="D161" s="5">
        <v>1080</v>
      </c>
    </row>
    <row r="162" spans="1:4" x14ac:dyDescent="0.25">
      <c r="A162" s="6" t="s">
        <v>10</v>
      </c>
      <c r="B162" s="5">
        <v>2020</v>
      </c>
      <c r="C162" s="5" t="s">
        <v>38</v>
      </c>
      <c r="D162" s="5">
        <v>8646</v>
      </c>
    </row>
    <row r="163" spans="1:4" x14ac:dyDescent="0.25">
      <c r="A163" s="6" t="s">
        <v>10</v>
      </c>
      <c r="B163" s="5">
        <v>2020</v>
      </c>
      <c r="C163" s="5" t="s">
        <v>39</v>
      </c>
      <c r="D163" s="5">
        <v>835</v>
      </c>
    </row>
    <row r="164" spans="1:4" x14ac:dyDescent="0.25">
      <c r="A164" s="6" t="s">
        <v>11</v>
      </c>
      <c r="B164" s="5">
        <v>2020</v>
      </c>
      <c r="C164" s="5" t="s">
        <v>38</v>
      </c>
      <c r="D164" s="5">
        <v>8747</v>
      </c>
    </row>
    <row r="165" spans="1:4" x14ac:dyDescent="0.25">
      <c r="A165" s="6" t="s">
        <v>11</v>
      </c>
      <c r="B165" s="5">
        <v>2020</v>
      </c>
      <c r="C165" s="5" t="s">
        <v>39</v>
      </c>
      <c r="D165" s="5">
        <v>362</v>
      </c>
    </row>
    <row r="166" spans="1:4" x14ac:dyDescent="0.25">
      <c r="A166" s="6" t="s">
        <v>12</v>
      </c>
      <c r="B166" s="5">
        <v>2020</v>
      </c>
      <c r="C166" s="5" t="s">
        <v>38</v>
      </c>
      <c r="D166" s="5">
        <v>10123</v>
      </c>
    </row>
    <row r="167" spans="1:4" x14ac:dyDescent="0.25">
      <c r="A167" s="6" t="s">
        <v>12</v>
      </c>
      <c r="B167" s="5">
        <v>2020</v>
      </c>
      <c r="C167" s="5" t="s">
        <v>39</v>
      </c>
      <c r="D167" s="5">
        <v>2412</v>
      </c>
    </row>
    <row r="168" spans="1:4" x14ac:dyDescent="0.25">
      <c r="A168" s="6" t="s">
        <v>13</v>
      </c>
      <c r="B168" s="5">
        <v>2020</v>
      </c>
      <c r="C168" s="5" t="s">
        <v>38</v>
      </c>
      <c r="D168" s="5">
        <v>9315</v>
      </c>
    </row>
    <row r="169" spans="1:4" x14ac:dyDescent="0.25">
      <c r="A169" s="6" t="s">
        <v>13</v>
      </c>
      <c r="B169" s="5">
        <v>2020</v>
      </c>
      <c r="C169" s="5" t="s">
        <v>39</v>
      </c>
      <c r="D169" s="5">
        <v>2564</v>
      </c>
    </row>
    <row r="170" spans="1:4" x14ac:dyDescent="0.25">
      <c r="A170" s="6" t="s">
        <v>29</v>
      </c>
      <c r="B170" s="5">
        <v>2020</v>
      </c>
      <c r="C170" s="5" t="s">
        <v>38</v>
      </c>
      <c r="D170" s="5">
        <v>11106</v>
      </c>
    </row>
    <row r="171" spans="1:4" x14ac:dyDescent="0.25">
      <c r="A171" s="6" t="s">
        <v>29</v>
      </c>
      <c r="B171" s="5">
        <v>2020</v>
      </c>
      <c r="C171" s="5" t="s">
        <v>39</v>
      </c>
      <c r="D171" s="5">
        <v>6981</v>
      </c>
    </row>
    <row r="172" spans="1:4" x14ac:dyDescent="0.25">
      <c r="A172" s="6" t="s">
        <v>30</v>
      </c>
      <c r="B172" s="5">
        <v>2020</v>
      </c>
      <c r="C172" s="5" t="s">
        <v>38</v>
      </c>
      <c r="D172" s="5">
        <v>18805</v>
      </c>
    </row>
    <row r="173" spans="1:4" x14ac:dyDescent="0.25">
      <c r="A173" s="6" t="s">
        <v>30</v>
      </c>
      <c r="B173" s="5">
        <v>2020</v>
      </c>
      <c r="C173" s="5" t="s">
        <v>39</v>
      </c>
      <c r="D173" s="5">
        <v>6073</v>
      </c>
    </row>
    <row r="174" spans="1:4" x14ac:dyDescent="0.25">
      <c r="A174" s="6" t="s">
        <v>31</v>
      </c>
      <c r="B174" s="5">
        <v>2020</v>
      </c>
      <c r="C174" s="5" t="s">
        <v>38</v>
      </c>
      <c r="D174" s="5">
        <v>20363</v>
      </c>
    </row>
    <row r="175" spans="1:4" x14ac:dyDescent="0.25">
      <c r="A175" s="6" t="s">
        <v>31</v>
      </c>
      <c r="B175" s="5">
        <v>2020</v>
      </c>
      <c r="C175" s="5" t="s">
        <v>39</v>
      </c>
      <c r="D175" s="5">
        <v>5750</v>
      </c>
    </row>
    <row r="176" spans="1:4" x14ac:dyDescent="0.25">
      <c r="A176" s="6" t="s">
        <v>32</v>
      </c>
      <c r="B176" s="5">
        <v>2020</v>
      </c>
      <c r="C176" s="5" t="s">
        <v>38</v>
      </c>
      <c r="D176" s="5">
        <v>18010</v>
      </c>
    </row>
    <row r="177" spans="1:4" x14ac:dyDescent="0.25">
      <c r="A177" s="6" t="s">
        <v>32</v>
      </c>
      <c r="B177" s="5">
        <v>2020</v>
      </c>
      <c r="C177" s="5" t="s">
        <v>39</v>
      </c>
      <c r="D177" s="5">
        <v>3029</v>
      </c>
    </row>
    <row r="178" spans="1:4" x14ac:dyDescent="0.25">
      <c r="A178" s="6" t="s">
        <v>14</v>
      </c>
      <c r="B178" s="5">
        <v>2020</v>
      </c>
      <c r="C178" s="5" t="s">
        <v>38</v>
      </c>
      <c r="D178" s="5">
        <v>2858</v>
      </c>
    </row>
    <row r="179" spans="1:4" x14ac:dyDescent="0.25">
      <c r="A179" s="6" t="s">
        <v>14</v>
      </c>
      <c r="B179" s="5">
        <v>2020</v>
      </c>
      <c r="C179" s="5" t="s">
        <v>39</v>
      </c>
      <c r="D179" s="5">
        <v>1022</v>
      </c>
    </row>
    <row r="180" spans="1:4" x14ac:dyDescent="0.25">
      <c r="A180" s="6" t="s">
        <v>15</v>
      </c>
      <c r="B180" s="5">
        <v>2020</v>
      </c>
      <c r="C180" s="5" t="s">
        <v>38</v>
      </c>
      <c r="D180" s="5">
        <v>2307</v>
      </c>
    </row>
    <row r="181" spans="1:4" x14ac:dyDescent="0.25">
      <c r="A181" s="6" t="s">
        <v>15</v>
      </c>
      <c r="B181" s="5">
        <v>2020</v>
      </c>
      <c r="C181" s="5" t="s">
        <v>39</v>
      </c>
      <c r="D181" s="5">
        <v>148</v>
      </c>
    </row>
    <row r="182" spans="1:4" x14ac:dyDescent="0.25">
      <c r="A182" s="6" t="s">
        <v>16</v>
      </c>
      <c r="B182" s="5">
        <v>2020</v>
      </c>
      <c r="C182" s="5" t="s">
        <v>38</v>
      </c>
      <c r="D182" s="5">
        <v>2029</v>
      </c>
    </row>
    <row r="183" spans="1:4" x14ac:dyDescent="0.25">
      <c r="A183" s="6" t="s">
        <v>16</v>
      </c>
      <c r="B183" s="5">
        <v>2020</v>
      </c>
      <c r="C183" s="5" t="s">
        <v>39</v>
      </c>
      <c r="D183" s="5">
        <v>587</v>
      </c>
    </row>
    <row r="184" spans="1:4" x14ac:dyDescent="0.25">
      <c r="A184" s="6" t="s">
        <v>17</v>
      </c>
      <c r="B184" s="5">
        <v>2020</v>
      </c>
      <c r="C184" s="5" t="s">
        <v>38</v>
      </c>
      <c r="D184" s="5">
        <v>969</v>
      </c>
    </row>
    <row r="185" spans="1:4" x14ac:dyDescent="0.25">
      <c r="A185" s="6" t="s">
        <v>17</v>
      </c>
      <c r="B185" s="5">
        <v>2020</v>
      </c>
      <c r="C185" s="5" t="s">
        <v>39</v>
      </c>
      <c r="D185" s="5">
        <v>55</v>
      </c>
    </row>
    <row r="186" spans="1:4" x14ac:dyDescent="0.25">
      <c r="A186" s="6" t="s">
        <v>18</v>
      </c>
      <c r="B186" s="5">
        <v>2020</v>
      </c>
      <c r="C186" s="5" t="s">
        <v>38</v>
      </c>
      <c r="D186" s="5">
        <v>8783</v>
      </c>
    </row>
    <row r="187" spans="1:4" x14ac:dyDescent="0.25">
      <c r="A187" s="6" t="s">
        <v>18</v>
      </c>
      <c r="B187" s="5">
        <v>2020</v>
      </c>
      <c r="C187" s="5" t="s">
        <v>39</v>
      </c>
      <c r="D187" s="5">
        <v>1440</v>
      </c>
    </row>
    <row r="188" spans="1:4" x14ac:dyDescent="0.25">
      <c r="A188" s="6" t="s">
        <v>33</v>
      </c>
      <c r="B188" s="5">
        <v>2020</v>
      </c>
      <c r="C188" s="5" t="s">
        <v>38</v>
      </c>
      <c r="D188" s="5">
        <v>5333</v>
      </c>
    </row>
    <row r="189" spans="1:4" x14ac:dyDescent="0.25">
      <c r="A189" s="6" t="s">
        <v>33</v>
      </c>
      <c r="B189" s="5">
        <v>2020</v>
      </c>
      <c r="C189" s="5" t="s">
        <v>39</v>
      </c>
      <c r="D189" s="5">
        <v>1270</v>
      </c>
    </row>
    <row r="190" spans="1:4" x14ac:dyDescent="0.25">
      <c r="A190" s="6" t="s">
        <v>19</v>
      </c>
      <c r="B190" s="5">
        <v>2020</v>
      </c>
      <c r="C190" s="5" t="s">
        <v>38</v>
      </c>
      <c r="D190" s="5">
        <v>6984</v>
      </c>
    </row>
    <row r="191" spans="1:4" x14ac:dyDescent="0.25">
      <c r="A191" s="6" t="s">
        <v>19</v>
      </c>
      <c r="B191" s="5">
        <v>2020</v>
      </c>
      <c r="C191" s="5" t="s">
        <v>39</v>
      </c>
      <c r="D191" s="5">
        <v>472</v>
      </c>
    </row>
    <row r="192" spans="1:4" x14ac:dyDescent="0.25">
      <c r="A192" s="6" t="s">
        <v>34</v>
      </c>
      <c r="B192" s="5">
        <v>2020</v>
      </c>
      <c r="C192" s="5" t="s">
        <v>38</v>
      </c>
      <c r="D192" s="5">
        <v>4466</v>
      </c>
    </row>
    <row r="193" spans="1:4" x14ac:dyDescent="0.25">
      <c r="A193" s="6" t="s">
        <v>34</v>
      </c>
      <c r="B193" s="5">
        <v>2020</v>
      </c>
      <c r="C193" s="5" t="s">
        <v>39</v>
      </c>
      <c r="D193" s="5">
        <v>234</v>
      </c>
    </row>
    <row r="194" spans="1:4" x14ac:dyDescent="0.25">
      <c r="A194" s="6" t="s">
        <v>35</v>
      </c>
      <c r="B194" s="5">
        <v>2020</v>
      </c>
      <c r="C194" s="5" t="s">
        <v>38</v>
      </c>
      <c r="D194" s="5">
        <v>5646</v>
      </c>
    </row>
    <row r="195" spans="1:4" x14ac:dyDescent="0.25">
      <c r="A195" s="6" t="s">
        <v>35</v>
      </c>
      <c r="B195" s="5">
        <v>2020</v>
      </c>
      <c r="C195" s="5" t="s">
        <v>39</v>
      </c>
      <c r="D195" s="5">
        <v>655</v>
      </c>
    </row>
    <row r="196" spans="1:4" x14ac:dyDescent="0.25">
      <c r="A196" s="6" t="s">
        <v>36</v>
      </c>
      <c r="B196" s="5">
        <v>2020</v>
      </c>
      <c r="C196" s="5" t="s">
        <v>38</v>
      </c>
      <c r="D196" s="5">
        <v>2312</v>
      </c>
    </row>
    <row r="197" spans="1:4" x14ac:dyDescent="0.25">
      <c r="A197" s="6" t="s">
        <v>36</v>
      </c>
      <c r="B197" s="5">
        <v>2020</v>
      </c>
      <c r="C197" s="5" t="s">
        <v>39</v>
      </c>
      <c r="D197" s="5">
        <v>49</v>
      </c>
    </row>
    <row r="198" spans="1:4" x14ac:dyDescent="0.25">
      <c r="A198" s="6" t="s">
        <v>37</v>
      </c>
      <c r="B198" s="5">
        <v>2020</v>
      </c>
      <c r="C198" s="5" t="s">
        <v>38</v>
      </c>
      <c r="D198" s="5">
        <v>3241</v>
      </c>
    </row>
    <row r="199" spans="1:4" x14ac:dyDescent="0.25">
      <c r="A199" s="6" t="s">
        <v>37</v>
      </c>
      <c r="B199" s="5">
        <v>2020</v>
      </c>
      <c r="C199" s="5" t="s">
        <v>39</v>
      </c>
      <c r="D199" s="5">
        <v>536</v>
      </c>
    </row>
    <row r="200" spans="1:4" x14ac:dyDescent="0.25">
      <c r="A200" s="6" t="s">
        <v>20</v>
      </c>
      <c r="B200" s="5">
        <v>2020</v>
      </c>
      <c r="C200" s="5" t="s">
        <v>38</v>
      </c>
      <c r="D200" s="5">
        <v>3112</v>
      </c>
    </row>
    <row r="201" spans="1:4" x14ac:dyDescent="0.25">
      <c r="A201" s="6" t="s">
        <v>20</v>
      </c>
      <c r="B201" s="5">
        <v>2020</v>
      </c>
      <c r="C201" s="5" t="s">
        <v>39</v>
      </c>
      <c r="D201" s="5">
        <v>674</v>
      </c>
    </row>
    <row r="202" spans="1:4" x14ac:dyDescent="0.25">
      <c r="A202" s="6" t="s">
        <v>21</v>
      </c>
      <c r="B202" s="5">
        <v>2020</v>
      </c>
      <c r="C202" s="5" t="s">
        <v>38</v>
      </c>
      <c r="D202" s="5">
        <v>2169</v>
      </c>
    </row>
    <row r="203" spans="1:4" x14ac:dyDescent="0.25">
      <c r="A203" s="6" t="s">
        <v>21</v>
      </c>
      <c r="B203" s="5">
        <v>2020</v>
      </c>
      <c r="C203" s="5" t="s">
        <v>39</v>
      </c>
      <c r="D203" s="5">
        <v>152</v>
      </c>
    </row>
    <row r="204" spans="1:4" x14ac:dyDescent="0.25">
      <c r="A204" s="6" t="s">
        <v>22</v>
      </c>
      <c r="B204" s="5">
        <v>2020</v>
      </c>
      <c r="C204" s="5" t="s">
        <v>38</v>
      </c>
      <c r="D204" s="5">
        <v>3821</v>
      </c>
    </row>
    <row r="205" spans="1:4" x14ac:dyDescent="0.25">
      <c r="A205" s="6" t="s">
        <v>22</v>
      </c>
      <c r="B205" s="5">
        <v>2020</v>
      </c>
      <c r="C205" s="5" t="s">
        <v>39</v>
      </c>
      <c r="D205" s="5">
        <v>397</v>
      </c>
    </row>
    <row r="206" spans="1:4" x14ac:dyDescent="0.25">
      <c r="A206" s="6" t="s">
        <v>0</v>
      </c>
      <c r="B206" s="5">
        <v>2021</v>
      </c>
      <c r="C206" s="5" t="s">
        <v>38</v>
      </c>
      <c r="D206" s="5">
        <v>1615</v>
      </c>
    </row>
    <row r="207" spans="1:4" x14ac:dyDescent="0.25">
      <c r="A207" s="6" t="s">
        <v>0</v>
      </c>
      <c r="B207" s="5">
        <v>2021</v>
      </c>
      <c r="C207" s="5" t="s">
        <v>39</v>
      </c>
      <c r="D207" s="5">
        <v>330</v>
      </c>
    </row>
    <row r="208" spans="1:4" x14ac:dyDescent="0.25">
      <c r="A208" s="6" t="s">
        <v>1</v>
      </c>
      <c r="B208" s="5">
        <v>2021</v>
      </c>
      <c r="C208" s="5" t="s">
        <v>38</v>
      </c>
      <c r="D208" s="5">
        <v>5840</v>
      </c>
    </row>
    <row r="209" spans="1:4" x14ac:dyDescent="0.25">
      <c r="A209" s="6" t="s">
        <v>1</v>
      </c>
      <c r="B209" s="5">
        <v>2021</v>
      </c>
      <c r="C209" s="5" t="s">
        <v>39</v>
      </c>
      <c r="D209" s="5">
        <v>385</v>
      </c>
    </row>
    <row r="210" spans="1:4" x14ac:dyDescent="0.25">
      <c r="A210" s="6" t="s">
        <v>2</v>
      </c>
      <c r="B210" s="5">
        <v>2021</v>
      </c>
      <c r="C210" s="5" t="s">
        <v>38</v>
      </c>
      <c r="D210" s="5">
        <v>5166</v>
      </c>
    </row>
    <row r="211" spans="1:4" x14ac:dyDescent="0.25">
      <c r="A211" s="6" t="s">
        <v>2</v>
      </c>
      <c r="B211" s="5">
        <v>2021</v>
      </c>
      <c r="C211" s="5" t="s">
        <v>39</v>
      </c>
      <c r="D211" s="5">
        <v>232</v>
      </c>
    </row>
    <row r="212" spans="1:4" x14ac:dyDescent="0.25">
      <c r="A212" s="6" t="s">
        <v>3</v>
      </c>
      <c r="B212" s="5">
        <v>2021</v>
      </c>
      <c r="C212" s="5" t="s">
        <v>38</v>
      </c>
      <c r="D212" s="5">
        <v>17333</v>
      </c>
    </row>
    <row r="213" spans="1:4" x14ac:dyDescent="0.25">
      <c r="A213" s="6" t="s">
        <v>3</v>
      </c>
      <c r="B213" s="5">
        <v>2021</v>
      </c>
      <c r="C213" s="5" t="s">
        <v>39</v>
      </c>
      <c r="D213" s="5">
        <v>1702</v>
      </c>
    </row>
    <row r="214" spans="1:4" x14ac:dyDescent="0.25">
      <c r="A214" s="6" t="s">
        <v>4</v>
      </c>
      <c r="B214" s="5">
        <v>2021</v>
      </c>
      <c r="C214" s="5" t="s">
        <v>38</v>
      </c>
      <c r="D214" s="5">
        <v>7239</v>
      </c>
    </row>
    <row r="215" spans="1:4" x14ac:dyDescent="0.25">
      <c r="A215" s="6" t="s">
        <v>4</v>
      </c>
      <c r="B215" s="5">
        <v>2021</v>
      </c>
      <c r="C215" s="5" t="s">
        <v>39</v>
      </c>
      <c r="D215" s="5">
        <v>575</v>
      </c>
    </row>
    <row r="216" spans="1:4" x14ac:dyDescent="0.25">
      <c r="A216" s="6" t="s">
        <v>5</v>
      </c>
      <c r="B216" s="5">
        <v>2021</v>
      </c>
      <c r="C216" s="5" t="s">
        <v>38</v>
      </c>
      <c r="D216" s="5">
        <v>7301</v>
      </c>
    </row>
    <row r="217" spans="1:4" x14ac:dyDescent="0.25">
      <c r="A217" s="6" t="s">
        <v>5</v>
      </c>
      <c r="B217" s="5">
        <v>2021</v>
      </c>
      <c r="C217" s="5" t="s">
        <v>39</v>
      </c>
      <c r="D217" s="5">
        <v>603</v>
      </c>
    </row>
    <row r="218" spans="1:4" x14ac:dyDescent="0.25">
      <c r="A218" s="6" t="s">
        <v>6</v>
      </c>
      <c r="B218" s="5">
        <v>2021</v>
      </c>
      <c r="C218" s="5" t="s">
        <v>38</v>
      </c>
      <c r="D218" s="5">
        <v>6684</v>
      </c>
    </row>
    <row r="219" spans="1:4" x14ac:dyDescent="0.25">
      <c r="A219" s="6" t="s">
        <v>6</v>
      </c>
      <c r="B219" s="5">
        <v>2021</v>
      </c>
      <c r="C219" s="5" t="s">
        <v>39</v>
      </c>
      <c r="D219" s="5">
        <v>689</v>
      </c>
    </row>
    <row r="220" spans="1:4" x14ac:dyDescent="0.25">
      <c r="A220" s="6" t="s">
        <v>27</v>
      </c>
      <c r="B220" s="5">
        <v>2021</v>
      </c>
      <c r="C220" s="5" t="s">
        <v>38</v>
      </c>
      <c r="D220" s="5">
        <v>2710</v>
      </c>
    </row>
    <row r="221" spans="1:4" x14ac:dyDescent="0.25">
      <c r="A221" s="6" t="s">
        <v>27</v>
      </c>
      <c r="B221" s="5">
        <v>2021</v>
      </c>
      <c r="C221" s="5" t="s">
        <v>39</v>
      </c>
      <c r="D221" s="5">
        <v>327</v>
      </c>
    </row>
    <row r="222" spans="1:4" x14ac:dyDescent="0.25">
      <c r="A222" s="6" t="s">
        <v>7</v>
      </c>
      <c r="B222" s="5">
        <v>2021</v>
      </c>
      <c r="C222" s="5" t="s">
        <v>38</v>
      </c>
      <c r="D222" s="5">
        <v>12519</v>
      </c>
    </row>
    <row r="223" spans="1:4" x14ac:dyDescent="0.25">
      <c r="A223" s="6" t="s">
        <v>7</v>
      </c>
      <c r="B223" s="5">
        <v>2021</v>
      </c>
      <c r="C223" s="5" t="s">
        <v>39</v>
      </c>
      <c r="D223" s="5">
        <v>1178</v>
      </c>
    </row>
    <row r="224" spans="1:4" x14ac:dyDescent="0.25">
      <c r="A224" s="6" t="s">
        <v>8</v>
      </c>
      <c r="B224" s="5">
        <v>2021</v>
      </c>
      <c r="C224" s="5" t="s">
        <v>38</v>
      </c>
      <c r="D224" s="5">
        <v>1539</v>
      </c>
    </row>
    <row r="225" spans="1:4" x14ac:dyDescent="0.25">
      <c r="A225" s="6" t="s">
        <v>8</v>
      </c>
      <c r="B225" s="5">
        <v>2021</v>
      </c>
      <c r="C225" s="5" t="s">
        <v>39</v>
      </c>
      <c r="D225" s="5">
        <v>94</v>
      </c>
    </row>
    <row r="226" spans="1:4" x14ac:dyDescent="0.25">
      <c r="A226" s="6" t="s">
        <v>9</v>
      </c>
      <c r="B226" s="5">
        <v>2021</v>
      </c>
      <c r="C226" s="5" t="s">
        <v>38</v>
      </c>
      <c r="D226" s="5">
        <v>6651</v>
      </c>
    </row>
    <row r="227" spans="1:4" x14ac:dyDescent="0.25">
      <c r="A227" s="6" t="s">
        <v>9</v>
      </c>
      <c r="B227" s="5">
        <v>2021</v>
      </c>
      <c r="C227" s="5" t="s">
        <v>39</v>
      </c>
      <c r="D227" s="5">
        <v>1223</v>
      </c>
    </row>
    <row r="228" spans="1:4" x14ac:dyDescent="0.25">
      <c r="A228" s="6" t="s">
        <v>28</v>
      </c>
      <c r="B228" s="5">
        <v>2021</v>
      </c>
      <c r="C228" s="5" t="s">
        <v>38</v>
      </c>
      <c r="D228" s="5">
        <v>3793</v>
      </c>
    </row>
    <row r="229" spans="1:4" x14ac:dyDescent="0.25">
      <c r="A229" s="6" t="s">
        <v>28</v>
      </c>
      <c r="B229" s="5">
        <v>2021</v>
      </c>
      <c r="C229" s="5" t="s">
        <v>39</v>
      </c>
      <c r="D229" s="5">
        <v>1578</v>
      </c>
    </row>
    <row r="230" spans="1:4" x14ac:dyDescent="0.25">
      <c r="A230" s="6" t="s">
        <v>10</v>
      </c>
      <c r="B230" s="5">
        <v>2021</v>
      </c>
      <c r="C230" s="5" t="s">
        <v>38</v>
      </c>
      <c r="D230" s="5">
        <v>8665</v>
      </c>
    </row>
    <row r="231" spans="1:4" x14ac:dyDescent="0.25">
      <c r="A231" s="6" t="s">
        <v>10</v>
      </c>
      <c r="B231" s="5">
        <v>2021</v>
      </c>
      <c r="C231" s="5" t="s">
        <v>39</v>
      </c>
      <c r="D231" s="5">
        <v>1854</v>
      </c>
    </row>
    <row r="232" spans="1:4" x14ac:dyDescent="0.25">
      <c r="A232" s="6" t="s">
        <v>11</v>
      </c>
      <c r="B232" s="5">
        <v>2021</v>
      </c>
      <c r="C232" s="5" t="s">
        <v>38</v>
      </c>
      <c r="D232" s="5">
        <v>8497</v>
      </c>
    </row>
    <row r="233" spans="1:4" x14ac:dyDescent="0.25">
      <c r="A233" s="6" t="s">
        <v>11</v>
      </c>
      <c r="B233" s="5">
        <v>2021</v>
      </c>
      <c r="C233" s="5" t="s">
        <v>39</v>
      </c>
      <c r="D233" s="5">
        <v>1085</v>
      </c>
    </row>
    <row r="234" spans="1:4" x14ac:dyDescent="0.25">
      <c r="A234" s="6" t="s">
        <v>12</v>
      </c>
      <c r="B234" s="5">
        <v>2021</v>
      </c>
      <c r="C234" s="5" t="s">
        <v>38</v>
      </c>
      <c r="D234" s="5">
        <v>10058</v>
      </c>
    </row>
    <row r="235" spans="1:4" x14ac:dyDescent="0.25">
      <c r="A235" s="6" t="s">
        <v>12</v>
      </c>
      <c r="B235" s="5">
        <v>2021</v>
      </c>
      <c r="C235" s="5" t="s">
        <v>39</v>
      </c>
      <c r="D235" s="5">
        <v>1974</v>
      </c>
    </row>
    <row r="236" spans="1:4" x14ac:dyDescent="0.25">
      <c r="A236" s="6" t="s">
        <v>13</v>
      </c>
      <c r="B236" s="5">
        <v>2021</v>
      </c>
      <c r="C236" s="5" t="s">
        <v>38</v>
      </c>
      <c r="D236" s="5">
        <v>11058</v>
      </c>
    </row>
    <row r="237" spans="1:4" x14ac:dyDescent="0.25">
      <c r="A237" s="6" t="s">
        <v>13</v>
      </c>
      <c r="B237" s="5">
        <v>2021</v>
      </c>
      <c r="C237" s="5" t="s">
        <v>39</v>
      </c>
      <c r="D237" s="5">
        <v>3954</v>
      </c>
    </row>
    <row r="238" spans="1:4" x14ac:dyDescent="0.25">
      <c r="A238" s="6" t="s">
        <v>29</v>
      </c>
      <c r="B238" s="5">
        <v>2021</v>
      </c>
      <c r="C238" s="5" t="s">
        <v>38</v>
      </c>
      <c r="D238" s="5">
        <v>12268</v>
      </c>
    </row>
    <row r="239" spans="1:4" x14ac:dyDescent="0.25">
      <c r="A239" s="6" t="s">
        <v>29</v>
      </c>
      <c r="B239" s="5">
        <v>2021</v>
      </c>
      <c r="C239" s="5" t="s">
        <v>39</v>
      </c>
      <c r="D239" s="5">
        <v>7944</v>
      </c>
    </row>
    <row r="240" spans="1:4" x14ac:dyDescent="0.25">
      <c r="A240" s="6" t="s">
        <v>30</v>
      </c>
      <c r="B240" s="5">
        <v>2021</v>
      </c>
      <c r="C240" s="5" t="s">
        <v>38</v>
      </c>
      <c r="D240" s="5">
        <v>19992</v>
      </c>
    </row>
    <row r="241" spans="1:4" x14ac:dyDescent="0.25">
      <c r="A241" s="6" t="s">
        <v>30</v>
      </c>
      <c r="B241" s="5">
        <v>2021</v>
      </c>
      <c r="C241" s="5" t="s">
        <v>39</v>
      </c>
      <c r="D241" s="5">
        <v>5306</v>
      </c>
    </row>
    <row r="242" spans="1:4" x14ac:dyDescent="0.25">
      <c r="A242" s="6" t="s">
        <v>31</v>
      </c>
      <c r="B242" s="5">
        <v>2021</v>
      </c>
      <c r="C242" s="5" t="s">
        <v>38</v>
      </c>
      <c r="D242" s="5">
        <v>18948</v>
      </c>
    </row>
    <row r="243" spans="1:4" x14ac:dyDescent="0.25">
      <c r="A243" s="6" t="s">
        <v>31</v>
      </c>
      <c r="B243" s="5">
        <v>2021</v>
      </c>
      <c r="C243" s="5" t="s">
        <v>39</v>
      </c>
      <c r="D243" s="5">
        <v>6186</v>
      </c>
    </row>
    <row r="244" spans="1:4" x14ac:dyDescent="0.25">
      <c r="A244" s="6" t="s">
        <v>32</v>
      </c>
      <c r="B244" s="5">
        <v>2021</v>
      </c>
      <c r="C244" s="5" t="s">
        <v>38</v>
      </c>
      <c r="D244" s="5">
        <v>19802</v>
      </c>
    </row>
    <row r="245" spans="1:4" x14ac:dyDescent="0.25">
      <c r="A245" s="6" t="s">
        <v>32</v>
      </c>
      <c r="B245" s="5">
        <v>2021</v>
      </c>
      <c r="C245" s="5" t="s">
        <v>39</v>
      </c>
      <c r="D245" s="5">
        <v>3749</v>
      </c>
    </row>
    <row r="246" spans="1:4" x14ac:dyDescent="0.25">
      <c r="A246" s="6" t="s">
        <v>14</v>
      </c>
      <c r="B246" s="5">
        <v>2021</v>
      </c>
      <c r="C246" s="5" t="s">
        <v>38</v>
      </c>
      <c r="D246" s="5">
        <v>3319</v>
      </c>
    </row>
    <row r="247" spans="1:4" x14ac:dyDescent="0.25">
      <c r="A247" s="6" t="s">
        <v>14</v>
      </c>
      <c r="B247" s="5">
        <v>2021</v>
      </c>
      <c r="C247" s="5" t="s">
        <v>39</v>
      </c>
      <c r="D247" s="5">
        <v>673</v>
      </c>
    </row>
    <row r="248" spans="1:4" x14ac:dyDescent="0.25">
      <c r="A248" s="6" t="s">
        <v>15</v>
      </c>
      <c r="B248" s="5">
        <v>2021</v>
      </c>
      <c r="C248" s="5" t="s">
        <v>38</v>
      </c>
      <c r="D248" s="5">
        <v>2346</v>
      </c>
    </row>
    <row r="249" spans="1:4" x14ac:dyDescent="0.25">
      <c r="A249" s="6" t="s">
        <v>15</v>
      </c>
      <c r="B249" s="5">
        <v>2021</v>
      </c>
      <c r="C249" s="5" t="s">
        <v>39</v>
      </c>
      <c r="D249" s="5">
        <v>138</v>
      </c>
    </row>
    <row r="250" spans="1:4" x14ac:dyDescent="0.25">
      <c r="A250" s="6" t="s">
        <v>16</v>
      </c>
      <c r="B250" s="5">
        <v>2021</v>
      </c>
      <c r="C250" s="5" t="s">
        <v>38</v>
      </c>
      <c r="D250" s="5">
        <v>2595</v>
      </c>
    </row>
    <row r="251" spans="1:4" x14ac:dyDescent="0.25">
      <c r="A251" s="6" t="s">
        <v>16</v>
      </c>
      <c r="B251" s="5">
        <v>2021</v>
      </c>
      <c r="C251" s="5" t="s">
        <v>39</v>
      </c>
      <c r="D251" s="5">
        <v>619</v>
      </c>
    </row>
    <row r="252" spans="1:4" x14ac:dyDescent="0.25">
      <c r="A252" s="6" t="s">
        <v>17</v>
      </c>
      <c r="B252" s="5">
        <v>2021</v>
      </c>
      <c r="C252" s="5" t="s">
        <v>38</v>
      </c>
      <c r="D252" s="5">
        <v>1245</v>
      </c>
    </row>
    <row r="253" spans="1:4" x14ac:dyDescent="0.25">
      <c r="A253" s="6" t="s">
        <v>17</v>
      </c>
      <c r="B253" s="5">
        <v>2021</v>
      </c>
      <c r="C253" s="5" t="s">
        <v>39</v>
      </c>
      <c r="D253" s="5">
        <v>73</v>
      </c>
    </row>
    <row r="254" spans="1:4" x14ac:dyDescent="0.25">
      <c r="A254" s="6" t="s">
        <v>18</v>
      </c>
      <c r="B254" s="5">
        <v>2021</v>
      </c>
      <c r="C254" s="5" t="s">
        <v>38</v>
      </c>
      <c r="D254" s="5">
        <v>7907</v>
      </c>
    </row>
    <row r="255" spans="1:4" x14ac:dyDescent="0.25">
      <c r="A255" s="6" t="s">
        <v>18</v>
      </c>
      <c r="B255" s="5">
        <v>2021</v>
      </c>
      <c r="C255" s="5" t="s">
        <v>39</v>
      </c>
      <c r="D255" s="5">
        <v>2345</v>
      </c>
    </row>
    <row r="256" spans="1:4" x14ac:dyDescent="0.25">
      <c r="A256" s="6" t="s">
        <v>33</v>
      </c>
      <c r="B256" s="5">
        <v>2021</v>
      </c>
      <c r="C256" s="5" t="s">
        <v>38</v>
      </c>
      <c r="D256" s="5">
        <v>5855</v>
      </c>
    </row>
    <row r="257" spans="1:4" x14ac:dyDescent="0.25">
      <c r="A257" s="6" t="s">
        <v>33</v>
      </c>
      <c r="B257" s="5">
        <v>2021</v>
      </c>
      <c r="C257" s="5" t="s">
        <v>39</v>
      </c>
      <c r="D257" s="5">
        <v>2138</v>
      </c>
    </row>
    <row r="258" spans="1:4" x14ac:dyDescent="0.25">
      <c r="A258" s="6" t="s">
        <v>19</v>
      </c>
      <c r="B258" s="5">
        <v>2021</v>
      </c>
      <c r="C258" s="5" t="s">
        <v>38</v>
      </c>
      <c r="D258" s="5">
        <v>8437</v>
      </c>
    </row>
    <row r="259" spans="1:4" x14ac:dyDescent="0.25">
      <c r="A259" s="6" t="s">
        <v>19</v>
      </c>
      <c r="B259" s="5">
        <v>2021</v>
      </c>
      <c r="C259" s="5" t="s">
        <v>39</v>
      </c>
      <c r="D259" s="5">
        <v>893</v>
      </c>
    </row>
    <row r="260" spans="1:4" x14ac:dyDescent="0.25">
      <c r="A260" s="6" t="s">
        <v>34</v>
      </c>
      <c r="B260" s="5">
        <v>2021</v>
      </c>
      <c r="C260" s="5" t="s">
        <v>38</v>
      </c>
      <c r="D260" s="5">
        <v>8436</v>
      </c>
    </row>
    <row r="261" spans="1:4" x14ac:dyDescent="0.25">
      <c r="A261" s="6" t="s">
        <v>34</v>
      </c>
      <c r="B261" s="5">
        <v>2021</v>
      </c>
      <c r="C261" s="5" t="s">
        <v>39</v>
      </c>
      <c r="D261" s="5">
        <v>721</v>
      </c>
    </row>
    <row r="262" spans="1:4" x14ac:dyDescent="0.25">
      <c r="A262" s="6" t="s">
        <v>35</v>
      </c>
      <c r="B262" s="5">
        <v>2021</v>
      </c>
      <c r="C262" s="5" t="s">
        <v>38</v>
      </c>
      <c r="D262" s="5">
        <v>5076</v>
      </c>
    </row>
    <row r="263" spans="1:4" x14ac:dyDescent="0.25">
      <c r="A263" s="6" t="s">
        <v>35</v>
      </c>
      <c r="B263" s="5">
        <v>2021</v>
      </c>
      <c r="C263" s="5" t="s">
        <v>39</v>
      </c>
      <c r="D263" s="5">
        <v>1407</v>
      </c>
    </row>
    <row r="264" spans="1:4" x14ac:dyDescent="0.25">
      <c r="A264" s="6" t="s">
        <v>36</v>
      </c>
      <c r="B264" s="5">
        <v>2021</v>
      </c>
      <c r="C264" s="5" t="s">
        <v>38</v>
      </c>
      <c r="D264" s="5">
        <v>3464</v>
      </c>
    </row>
    <row r="265" spans="1:4" x14ac:dyDescent="0.25">
      <c r="A265" s="6" t="s">
        <v>36</v>
      </c>
      <c r="B265" s="5">
        <v>2021</v>
      </c>
      <c r="C265" s="5" t="s">
        <v>39</v>
      </c>
      <c r="D265" s="5">
        <v>107</v>
      </c>
    </row>
    <row r="266" spans="1:4" x14ac:dyDescent="0.25">
      <c r="A266" s="6" t="s">
        <v>37</v>
      </c>
      <c r="B266" s="5">
        <v>2021</v>
      </c>
      <c r="C266" s="5" t="s">
        <v>38</v>
      </c>
      <c r="D266" s="5">
        <v>3405</v>
      </c>
    </row>
    <row r="267" spans="1:4" x14ac:dyDescent="0.25">
      <c r="A267" s="6" t="s">
        <v>37</v>
      </c>
      <c r="B267" s="5">
        <v>2021</v>
      </c>
      <c r="C267" s="5" t="s">
        <v>39</v>
      </c>
      <c r="D267" s="5">
        <v>844</v>
      </c>
    </row>
    <row r="268" spans="1:4" x14ac:dyDescent="0.25">
      <c r="A268" s="6" t="s">
        <v>20</v>
      </c>
      <c r="B268" s="5">
        <v>2021</v>
      </c>
      <c r="C268" s="5" t="s">
        <v>38</v>
      </c>
      <c r="D268" s="5">
        <v>3305</v>
      </c>
    </row>
    <row r="269" spans="1:4" x14ac:dyDescent="0.25">
      <c r="A269" s="6" t="s">
        <v>20</v>
      </c>
      <c r="B269" s="5">
        <v>2021</v>
      </c>
      <c r="C269" s="5" t="s">
        <v>39</v>
      </c>
      <c r="D269" s="5">
        <v>695</v>
      </c>
    </row>
    <row r="270" spans="1:4" x14ac:dyDescent="0.25">
      <c r="A270" s="6" t="s">
        <v>21</v>
      </c>
      <c r="B270" s="5">
        <v>2021</v>
      </c>
      <c r="C270" s="5" t="s">
        <v>38</v>
      </c>
      <c r="D270" s="5">
        <v>2540</v>
      </c>
    </row>
    <row r="271" spans="1:4" x14ac:dyDescent="0.25">
      <c r="A271" s="6" t="s">
        <v>21</v>
      </c>
      <c r="B271" s="5">
        <v>2021</v>
      </c>
      <c r="C271" s="5" t="s">
        <v>39</v>
      </c>
      <c r="D271" s="5">
        <v>207</v>
      </c>
    </row>
    <row r="272" spans="1:4" x14ac:dyDescent="0.25">
      <c r="A272" s="6" t="s">
        <v>22</v>
      </c>
      <c r="B272" s="5">
        <v>2021</v>
      </c>
      <c r="C272" s="5" t="s">
        <v>38</v>
      </c>
      <c r="D272" s="5">
        <v>4693</v>
      </c>
    </row>
    <row r="273" spans="1:4" x14ac:dyDescent="0.25">
      <c r="A273" s="6" t="s">
        <v>22</v>
      </c>
      <c r="B273" s="5">
        <v>2021</v>
      </c>
      <c r="C273" s="5" t="s">
        <v>39</v>
      </c>
      <c r="D273" s="5">
        <v>515</v>
      </c>
    </row>
    <row r="274" spans="1:4" x14ac:dyDescent="0.25">
      <c r="A274" s="6" t="s">
        <v>0</v>
      </c>
      <c r="B274" s="5">
        <v>2022</v>
      </c>
      <c r="C274" s="5" t="s">
        <v>38</v>
      </c>
      <c r="D274" s="5">
        <v>2541</v>
      </c>
    </row>
    <row r="275" spans="1:4" x14ac:dyDescent="0.25">
      <c r="A275" s="6" t="s">
        <v>0</v>
      </c>
      <c r="B275" s="5">
        <v>2022</v>
      </c>
      <c r="C275" s="5" t="s">
        <v>39</v>
      </c>
      <c r="D275" s="5">
        <v>416</v>
      </c>
    </row>
    <row r="276" spans="1:4" x14ac:dyDescent="0.25">
      <c r="A276" s="6" t="s">
        <v>1</v>
      </c>
      <c r="B276" s="5">
        <v>2022</v>
      </c>
      <c r="C276" s="5" t="s">
        <v>38</v>
      </c>
      <c r="D276" s="5">
        <v>5144</v>
      </c>
    </row>
    <row r="277" spans="1:4" x14ac:dyDescent="0.25">
      <c r="A277" s="6" t="s">
        <v>1</v>
      </c>
      <c r="B277" s="5">
        <v>2022</v>
      </c>
      <c r="C277" s="5" t="s">
        <v>39</v>
      </c>
      <c r="D277" s="5">
        <v>484</v>
      </c>
    </row>
    <row r="278" spans="1:4" x14ac:dyDescent="0.25">
      <c r="A278" s="6" t="s">
        <v>2</v>
      </c>
      <c r="B278" s="5">
        <v>2022</v>
      </c>
      <c r="C278" s="5" t="s">
        <v>38</v>
      </c>
      <c r="D278" s="5">
        <v>5533</v>
      </c>
    </row>
    <row r="279" spans="1:4" x14ac:dyDescent="0.25">
      <c r="A279" s="6" t="s">
        <v>2</v>
      </c>
      <c r="B279" s="5">
        <v>2022</v>
      </c>
      <c r="C279" s="5" t="s">
        <v>39</v>
      </c>
      <c r="D279" s="5">
        <v>326</v>
      </c>
    </row>
    <row r="280" spans="1:4" x14ac:dyDescent="0.25">
      <c r="A280" s="6" t="s">
        <v>3</v>
      </c>
      <c r="B280" s="5">
        <v>2022</v>
      </c>
      <c r="C280" s="5" t="s">
        <v>38</v>
      </c>
      <c r="D280" s="5">
        <v>19160</v>
      </c>
    </row>
    <row r="281" spans="1:4" x14ac:dyDescent="0.25">
      <c r="A281" s="6" t="s">
        <v>3</v>
      </c>
      <c r="B281" s="5">
        <v>2022</v>
      </c>
      <c r="C281" s="5" t="s">
        <v>39</v>
      </c>
      <c r="D281" s="5">
        <v>2419</v>
      </c>
    </row>
    <row r="282" spans="1:4" x14ac:dyDescent="0.25">
      <c r="A282" s="6" t="s">
        <v>4</v>
      </c>
      <c r="B282" s="5">
        <v>2022</v>
      </c>
      <c r="C282" s="5" t="s">
        <v>38</v>
      </c>
      <c r="D282" s="5">
        <v>6842</v>
      </c>
    </row>
    <row r="283" spans="1:4" x14ac:dyDescent="0.25">
      <c r="A283" s="6" t="s">
        <v>4</v>
      </c>
      <c r="B283" s="5">
        <v>2022</v>
      </c>
      <c r="C283" s="5" t="s">
        <v>39</v>
      </c>
      <c r="D283" s="5">
        <v>928</v>
      </c>
    </row>
    <row r="284" spans="1:4" x14ac:dyDescent="0.25">
      <c r="A284" s="6" t="s">
        <v>5</v>
      </c>
      <c r="B284" s="5">
        <v>2022</v>
      </c>
      <c r="C284" s="5" t="s">
        <v>38</v>
      </c>
      <c r="D284" s="5">
        <v>5863</v>
      </c>
    </row>
    <row r="285" spans="1:4" x14ac:dyDescent="0.25">
      <c r="A285" s="6" t="s">
        <v>5</v>
      </c>
      <c r="B285" s="5">
        <v>2022</v>
      </c>
      <c r="C285" s="5" t="s">
        <v>39</v>
      </c>
      <c r="D285" s="5">
        <v>1177</v>
      </c>
    </row>
    <row r="286" spans="1:4" x14ac:dyDescent="0.25">
      <c r="A286" s="6" t="s">
        <v>6</v>
      </c>
      <c r="B286" s="5">
        <v>2022</v>
      </c>
      <c r="C286" s="5" t="s">
        <v>38</v>
      </c>
      <c r="D286" s="5">
        <v>4421</v>
      </c>
    </row>
    <row r="287" spans="1:4" x14ac:dyDescent="0.25">
      <c r="A287" s="6" t="s">
        <v>6</v>
      </c>
      <c r="B287" s="5">
        <v>2022</v>
      </c>
      <c r="C287" s="5" t="s">
        <v>39</v>
      </c>
      <c r="D287" s="5">
        <v>1326</v>
      </c>
    </row>
    <row r="288" spans="1:4" x14ac:dyDescent="0.25">
      <c r="A288" s="6" t="s">
        <v>27</v>
      </c>
      <c r="B288" s="5">
        <v>2022</v>
      </c>
      <c r="C288" s="5" t="s">
        <v>38</v>
      </c>
      <c r="D288" s="5">
        <v>2650</v>
      </c>
    </row>
    <row r="289" spans="1:4" x14ac:dyDescent="0.25">
      <c r="A289" s="6" t="s">
        <v>27</v>
      </c>
      <c r="B289" s="5">
        <v>2022</v>
      </c>
      <c r="C289" s="5" t="s">
        <v>39</v>
      </c>
      <c r="D289" s="5">
        <v>329</v>
      </c>
    </row>
    <row r="290" spans="1:4" x14ac:dyDescent="0.25">
      <c r="A290" s="6" t="s">
        <v>7</v>
      </c>
      <c r="B290" s="5">
        <v>2022</v>
      </c>
      <c r="C290" s="5" t="s">
        <v>38</v>
      </c>
      <c r="D290" s="5">
        <v>13004</v>
      </c>
    </row>
    <row r="291" spans="1:4" x14ac:dyDescent="0.25">
      <c r="A291" s="6" t="s">
        <v>7</v>
      </c>
      <c r="B291" s="5">
        <v>2022</v>
      </c>
      <c r="C291" s="5" t="s">
        <v>39</v>
      </c>
      <c r="D291" s="5">
        <v>1761</v>
      </c>
    </row>
    <row r="292" spans="1:4" x14ac:dyDescent="0.25">
      <c r="A292" s="6" t="s">
        <v>8</v>
      </c>
      <c r="B292" s="5">
        <v>2022</v>
      </c>
      <c r="C292" s="5" t="s">
        <v>38</v>
      </c>
      <c r="D292" s="5">
        <v>1557</v>
      </c>
    </row>
    <row r="293" spans="1:4" x14ac:dyDescent="0.25">
      <c r="A293" s="6" t="s">
        <v>8</v>
      </c>
      <c r="B293" s="5">
        <v>2022</v>
      </c>
      <c r="C293" s="5" t="s">
        <v>39</v>
      </c>
      <c r="D293" s="5">
        <v>140</v>
      </c>
    </row>
    <row r="294" spans="1:4" x14ac:dyDescent="0.25">
      <c r="A294" s="6" t="s">
        <v>9</v>
      </c>
      <c r="B294" s="5">
        <v>2022</v>
      </c>
      <c r="C294" s="5" t="s">
        <v>38</v>
      </c>
      <c r="D294" s="5">
        <v>6082</v>
      </c>
    </row>
    <row r="295" spans="1:4" x14ac:dyDescent="0.25">
      <c r="A295" s="6" t="s">
        <v>9</v>
      </c>
      <c r="B295" s="5">
        <v>2022</v>
      </c>
      <c r="C295" s="5" t="s">
        <v>39</v>
      </c>
      <c r="D295" s="5">
        <v>1375</v>
      </c>
    </row>
    <row r="296" spans="1:4" x14ac:dyDescent="0.25">
      <c r="A296" s="6" t="s">
        <v>28</v>
      </c>
      <c r="B296" s="5">
        <v>2022</v>
      </c>
      <c r="C296" s="5" t="s">
        <v>38</v>
      </c>
      <c r="D296" s="5">
        <v>3126</v>
      </c>
    </row>
    <row r="297" spans="1:4" x14ac:dyDescent="0.25">
      <c r="A297" s="6" t="s">
        <v>28</v>
      </c>
      <c r="B297" s="5">
        <v>2022</v>
      </c>
      <c r="C297" s="5" t="s">
        <v>39</v>
      </c>
      <c r="D297" s="5">
        <v>1934</v>
      </c>
    </row>
    <row r="298" spans="1:4" x14ac:dyDescent="0.25">
      <c r="A298" s="6" t="s">
        <v>10</v>
      </c>
      <c r="B298" s="5">
        <v>2022</v>
      </c>
      <c r="C298" s="5" t="s">
        <v>38</v>
      </c>
      <c r="D298" s="5">
        <v>6707</v>
      </c>
    </row>
    <row r="299" spans="1:4" x14ac:dyDescent="0.25">
      <c r="A299" s="6" t="s">
        <v>10</v>
      </c>
      <c r="B299" s="5">
        <v>2022</v>
      </c>
      <c r="C299" s="5" t="s">
        <v>39</v>
      </c>
      <c r="D299" s="5">
        <v>2211</v>
      </c>
    </row>
    <row r="300" spans="1:4" x14ac:dyDescent="0.25">
      <c r="A300" s="6" t="s">
        <v>11</v>
      </c>
      <c r="B300" s="5">
        <v>2022</v>
      </c>
      <c r="C300" s="5" t="s">
        <v>38</v>
      </c>
      <c r="D300" s="5">
        <v>7704</v>
      </c>
    </row>
    <row r="301" spans="1:4" x14ac:dyDescent="0.25">
      <c r="A301" s="6" t="s">
        <v>11</v>
      </c>
      <c r="B301" s="5">
        <v>2022</v>
      </c>
      <c r="C301" s="5" t="s">
        <v>39</v>
      </c>
      <c r="D301" s="5">
        <v>1584</v>
      </c>
    </row>
    <row r="302" spans="1:4" x14ac:dyDescent="0.25">
      <c r="A302" s="6" t="s">
        <v>12</v>
      </c>
      <c r="B302" s="5">
        <v>2022</v>
      </c>
      <c r="C302" s="5" t="s">
        <v>38</v>
      </c>
      <c r="D302" s="5">
        <v>10844</v>
      </c>
    </row>
    <row r="303" spans="1:4" x14ac:dyDescent="0.25">
      <c r="A303" s="6" t="s">
        <v>12</v>
      </c>
      <c r="B303" s="5">
        <v>2022</v>
      </c>
      <c r="C303" s="5" t="s">
        <v>39</v>
      </c>
      <c r="D303" s="5">
        <v>1726</v>
      </c>
    </row>
    <row r="304" spans="1:4" x14ac:dyDescent="0.25">
      <c r="A304" s="6" t="s">
        <v>13</v>
      </c>
      <c r="B304" s="5">
        <v>2022</v>
      </c>
      <c r="C304" s="5" t="s">
        <v>38</v>
      </c>
      <c r="D304" s="5">
        <v>8685</v>
      </c>
    </row>
    <row r="305" spans="1:4" x14ac:dyDescent="0.25">
      <c r="A305" s="6" t="s">
        <v>13</v>
      </c>
      <c r="B305" s="5">
        <v>2022</v>
      </c>
      <c r="C305" s="5" t="s">
        <v>39</v>
      </c>
      <c r="D305" s="5">
        <v>5762</v>
      </c>
    </row>
    <row r="306" spans="1:4" x14ac:dyDescent="0.25">
      <c r="A306" s="6" t="s">
        <v>29</v>
      </c>
      <c r="B306" s="5">
        <v>2022</v>
      </c>
      <c r="C306" s="5" t="s">
        <v>38</v>
      </c>
      <c r="D306" s="5">
        <v>8925</v>
      </c>
    </row>
    <row r="307" spans="1:4" x14ac:dyDescent="0.25">
      <c r="A307" s="6" t="s">
        <v>29</v>
      </c>
      <c r="B307" s="5">
        <v>2022</v>
      </c>
      <c r="C307" s="5" t="s">
        <v>39</v>
      </c>
      <c r="D307" s="5">
        <v>8771</v>
      </c>
    </row>
    <row r="308" spans="1:4" x14ac:dyDescent="0.25">
      <c r="A308" s="6" t="s">
        <v>30</v>
      </c>
      <c r="B308" s="5">
        <v>2022</v>
      </c>
      <c r="C308" s="5" t="s">
        <v>38</v>
      </c>
      <c r="D308" s="5">
        <v>17173</v>
      </c>
    </row>
    <row r="309" spans="1:4" x14ac:dyDescent="0.25">
      <c r="A309" s="6" t="s">
        <v>30</v>
      </c>
      <c r="B309" s="5">
        <v>2022</v>
      </c>
      <c r="C309" s="5" t="s">
        <v>39</v>
      </c>
      <c r="D309" s="5">
        <v>7721</v>
      </c>
    </row>
    <row r="310" spans="1:4" x14ac:dyDescent="0.25">
      <c r="A310" s="6" t="s">
        <v>31</v>
      </c>
      <c r="B310" s="5">
        <v>2022</v>
      </c>
      <c r="C310" s="5" t="s">
        <v>38</v>
      </c>
      <c r="D310" s="5">
        <v>18855</v>
      </c>
    </row>
    <row r="311" spans="1:4" x14ac:dyDescent="0.25">
      <c r="A311" s="6" t="s">
        <v>31</v>
      </c>
      <c r="B311" s="5">
        <v>2022</v>
      </c>
      <c r="C311" s="5" t="s">
        <v>39</v>
      </c>
      <c r="D311" s="5">
        <v>5261</v>
      </c>
    </row>
    <row r="312" spans="1:4" x14ac:dyDescent="0.25">
      <c r="A312" s="6" t="s">
        <v>32</v>
      </c>
      <c r="B312" s="5">
        <v>2022</v>
      </c>
      <c r="C312" s="5" t="s">
        <v>38</v>
      </c>
      <c r="D312" s="5">
        <v>17489</v>
      </c>
    </row>
    <row r="313" spans="1:4" x14ac:dyDescent="0.25">
      <c r="A313" s="6" t="s">
        <v>32</v>
      </c>
      <c r="B313" s="5">
        <v>2022</v>
      </c>
      <c r="C313" s="5" t="s">
        <v>39</v>
      </c>
      <c r="D313" s="5">
        <v>3492</v>
      </c>
    </row>
    <row r="314" spans="1:4" x14ac:dyDescent="0.25">
      <c r="A314" s="6" t="s">
        <v>14</v>
      </c>
      <c r="B314" s="5">
        <v>2022</v>
      </c>
      <c r="C314" s="5" t="s">
        <v>38</v>
      </c>
      <c r="D314" s="5">
        <v>2958</v>
      </c>
    </row>
    <row r="315" spans="1:4" x14ac:dyDescent="0.25">
      <c r="A315" s="6" t="s">
        <v>14</v>
      </c>
      <c r="B315" s="5">
        <v>2022</v>
      </c>
      <c r="C315" s="5" t="s">
        <v>39</v>
      </c>
      <c r="D315" s="5">
        <v>587</v>
      </c>
    </row>
    <row r="316" spans="1:4" x14ac:dyDescent="0.25">
      <c r="A316" s="6" t="s">
        <v>15</v>
      </c>
      <c r="B316" s="5">
        <v>2022</v>
      </c>
      <c r="C316" s="5" t="s">
        <v>38</v>
      </c>
      <c r="D316" s="5">
        <v>2275</v>
      </c>
    </row>
    <row r="317" spans="1:4" x14ac:dyDescent="0.25">
      <c r="A317" s="6" t="s">
        <v>15</v>
      </c>
      <c r="B317" s="5">
        <v>2022</v>
      </c>
      <c r="C317" s="5" t="s">
        <v>39</v>
      </c>
      <c r="D317" s="5">
        <v>236</v>
      </c>
    </row>
    <row r="318" spans="1:4" x14ac:dyDescent="0.25">
      <c r="A318" s="6" t="s">
        <v>16</v>
      </c>
      <c r="B318" s="5">
        <v>2022</v>
      </c>
      <c r="C318" s="5" t="s">
        <v>38</v>
      </c>
      <c r="D318" s="5">
        <v>2466</v>
      </c>
    </row>
    <row r="319" spans="1:4" x14ac:dyDescent="0.25">
      <c r="A319" s="6" t="s">
        <v>16</v>
      </c>
      <c r="B319" s="5">
        <v>2022</v>
      </c>
      <c r="C319" s="5" t="s">
        <v>39</v>
      </c>
      <c r="D319" s="5">
        <v>472</v>
      </c>
    </row>
    <row r="320" spans="1:4" x14ac:dyDescent="0.25">
      <c r="A320" s="6" t="s">
        <v>17</v>
      </c>
      <c r="B320" s="5">
        <v>2022</v>
      </c>
      <c r="C320" s="5" t="s">
        <v>38</v>
      </c>
      <c r="D320" s="5">
        <v>1161</v>
      </c>
    </row>
    <row r="321" spans="1:4" x14ac:dyDescent="0.25">
      <c r="A321" s="6" t="s">
        <v>17</v>
      </c>
      <c r="B321" s="5">
        <v>2022</v>
      </c>
      <c r="C321" s="5" t="s">
        <v>39</v>
      </c>
      <c r="D321" s="5">
        <v>91</v>
      </c>
    </row>
    <row r="322" spans="1:4" x14ac:dyDescent="0.25">
      <c r="A322" s="6" t="s">
        <v>18</v>
      </c>
      <c r="B322" s="5">
        <v>2022</v>
      </c>
      <c r="C322" s="5" t="s">
        <v>38</v>
      </c>
      <c r="D322" s="5">
        <v>7434</v>
      </c>
    </row>
    <row r="323" spans="1:4" x14ac:dyDescent="0.25">
      <c r="A323" s="6" t="s">
        <v>18</v>
      </c>
      <c r="B323" s="5">
        <v>2022</v>
      </c>
      <c r="C323" s="5" t="s">
        <v>39</v>
      </c>
      <c r="D323" s="5">
        <v>2469</v>
      </c>
    </row>
    <row r="324" spans="1:4" x14ac:dyDescent="0.25">
      <c r="A324" s="6" t="s">
        <v>33</v>
      </c>
      <c r="B324" s="5">
        <v>2022</v>
      </c>
      <c r="C324" s="5" t="s">
        <v>38</v>
      </c>
      <c r="D324" s="5">
        <v>5313</v>
      </c>
    </row>
    <row r="325" spans="1:4" x14ac:dyDescent="0.25">
      <c r="A325" s="6" t="s">
        <v>33</v>
      </c>
      <c r="B325" s="5">
        <v>2022</v>
      </c>
      <c r="C325" s="5" t="s">
        <v>39</v>
      </c>
      <c r="D325" s="5">
        <v>2405</v>
      </c>
    </row>
    <row r="326" spans="1:4" x14ac:dyDescent="0.25">
      <c r="A326" s="6" t="s">
        <v>19</v>
      </c>
      <c r="B326" s="5">
        <v>2022</v>
      </c>
      <c r="C326" s="5" t="s">
        <v>38</v>
      </c>
      <c r="D326" s="5">
        <v>6408</v>
      </c>
    </row>
    <row r="327" spans="1:4" x14ac:dyDescent="0.25">
      <c r="A327" s="6" t="s">
        <v>19</v>
      </c>
      <c r="B327" s="5">
        <v>2022</v>
      </c>
      <c r="C327" s="5" t="s">
        <v>39</v>
      </c>
      <c r="D327" s="5">
        <v>1004</v>
      </c>
    </row>
    <row r="328" spans="1:4" x14ac:dyDescent="0.25">
      <c r="A328" s="6" t="s">
        <v>34</v>
      </c>
      <c r="B328" s="5">
        <v>2022</v>
      </c>
      <c r="C328" s="5" t="s">
        <v>38</v>
      </c>
      <c r="D328" s="5">
        <v>8120</v>
      </c>
    </row>
    <row r="329" spans="1:4" x14ac:dyDescent="0.25">
      <c r="A329" s="6" t="s">
        <v>34</v>
      </c>
      <c r="B329" s="5">
        <v>2022</v>
      </c>
      <c r="C329" s="5" t="s">
        <v>39</v>
      </c>
      <c r="D329" s="5">
        <v>501</v>
      </c>
    </row>
    <row r="330" spans="1:4" x14ac:dyDescent="0.25">
      <c r="A330" s="6" t="s">
        <v>35</v>
      </c>
      <c r="B330" s="5">
        <v>2022</v>
      </c>
      <c r="C330" s="5" t="s">
        <v>38</v>
      </c>
      <c r="D330" s="5">
        <v>5202</v>
      </c>
    </row>
    <row r="331" spans="1:4" x14ac:dyDescent="0.25">
      <c r="A331" s="6" t="s">
        <v>35</v>
      </c>
      <c r="B331" s="5">
        <v>2022</v>
      </c>
      <c r="C331" s="5" t="s">
        <v>39</v>
      </c>
      <c r="D331" s="5">
        <v>1397</v>
      </c>
    </row>
    <row r="332" spans="1:4" x14ac:dyDescent="0.25">
      <c r="A332" s="6" t="s">
        <v>36</v>
      </c>
      <c r="B332" s="5">
        <v>2022</v>
      </c>
      <c r="C332" s="5" t="s">
        <v>38</v>
      </c>
      <c r="D332" s="5">
        <v>4151</v>
      </c>
    </row>
    <row r="333" spans="1:4" x14ac:dyDescent="0.25">
      <c r="A333" s="6" t="s">
        <v>36</v>
      </c>
      <c r="B333" s="5">
        <v>2022</v>
      </c>
      <c r="C333" s="5" t="s">
        <v>39</v>
      </c>
      <c r="D333" s="5">
        <v>213</v>
      </c>
    </row>
    <row r="334" spans="1:4" x14ac:dyDescent="0.25">
      <c r="A334" s="6" t="s">
        <v>37</v>
      </c>
      <c r="B334" s="5">
        <v>2022</v>
      </c>
      <c r="C334" s="5" t="s">
        <v>38</v>
      </c>
      <c r="D334" s="5">
        <v>2616</v>
      </c>
    </row>
    <row r="335" spans="1:4" x14ac:dyDescent="0.25">
      <c r="A335" s="6" t="s">
        <v>37</v>
      </c>
      <c r="B335" s="5">
        <v>2022</v>
      </c>
      <c r="C335" s="5" t="s">
        <v>39</v>
      </c>
      <c r="D335" s="5">
        <v>1036</v>
      </c>
    </row>
    <row r="336" spans="1:4" x14ac:dyDescent="0.25">
      <c r="A336" s="6" t="s">
        <v>20</v>
      </c>
      <c r="B336" s="5">
        <v>2022</v>
      </c>
      <c r="C336" s="5" t="s">
        <v>38</v>
      </c>
      <c r="D336" s="5">
        <v>3158</v>
      </c>
    </row>
    <row r="337" spans="1:4" x14ac:dyDescent="0.25">
      <c r="A337" s="6" t="s">
        <v>20</v>
      </c>
      <c r="B337" s="5">
        <v>2022</v>
      </c>
      <c r="C337" s="5" t="s">
        <v>39</v>
      </c>
      <c r="D337" s="5">
        <v>1011</v>
      </c>
    </row>
    <row r="338" spans="1:4" x14ac:dyDescent="0.25">
      <c r="A338" s="6" t="s">
        <v>21</v>
      </c>
      <c r="B338" s="5">
        <v>2022</v>
      </c>
      <c r="C338" s="5" t="s">
        <v>38</v>
      </c>
      <c r="D338" s="5">
        <v>2113</v>
      </c>
    </row>
    <row r="339" spans="1:4" x14ac:dyDescent="0.25">
      <c r="A339" s="6" t="s">
        <v>21</v>
      </c>
      <c r="B339" s="5">
        <v>2022</v>
      </c>
      <c r="C339" s="5" t="s">
        <v>39</v>
      </c>
      <c r="D339" s="5">
        <v>123</v>
      </c>
    </row>
    <row r="340" spans="1:4" x14ac:dyDescent="0.25">
      <c r="A340" s="6" t="s">
        <v>22</v>
      </c>
      <c r="B340" s="5">
        <v>2022</v>
      </c>
      <c r="C340" s="5" t="s">
        <v>38</v>
      </c>
      <c r="D340" s="5">
        <v>3810</v>
      </c>
    </row>
    <row r="341" spans="1:4" x14ac:dyDescent="0.25">
      <c r="A341" s="6" t="s">
        <v>22</v>
      </c>
      <c r="B341" s="5">
        <v>2022</v>
      </c>
      <c r="C341" s="5" t="s">
        <v>39</v>
      </c>
      <c r="D341" s="5">
        <v>741</v>
      </c>
    </row>
    <row r="342" spans="1:4" x14ac:dyDescent="0.25">
      <c r="A342" s="6" t="s">
        <v>0</v>
      </c>
      <c r="B342" s="5">
        <v>2023</v>
      </c>
      <c r="C342" s="5" t="s">
        <v>38</v>
      </c>
      <c r="D342" s="5">
        <v>2844</v>
      </c>
    </row>
    <row r="343" spans="1:4" x14ac:dyDescent="0.25">
      <c r="A343" s="6" t="s">
        <v>0</v>
      </c>
      <c r="B343" s="5">
        <v>2023</v>
      </c>
      <c r="C343" s="5" t="s">
        <v>39</v>
      </c>
      <c r="D343" s="5">
        <v>659</v>
      </c>
    </row>
    <row r="344" spans="1:4" x14ac:dyDescent="0.25">
      <c r="A344" s="6" t="s">
        <v>1</v>
      </c>
      <c r="B344" s="5">
        <v>2023</v>
      </c>
      <c r="C344" s="5" t="s">
        <v>38</v>
      </c>
      <c r="D344" s="5">
        <v>4965</v>
      </c>
    </row>
    <row r="345" spans="1:4" x14ac:dyDescent="0.25">
      <c r="A345" s="6" t="s">
        <v>1</v>
      </c>
      <c r="B345" s="5">
        <v>2023</v>
      </c>
      <c r="C345" s="5" t="s">
        <v>39</v>
      </c>
      <c r="D345" s="5">
        <v>584</v>
      </c>
    </row>
    <row r="346" spans="1:4" x14ac:dyDescent="0.25">
      <c r="A346" s="6" t="s">
        <v>2</v>
      </c>
      <c r="B346" s="5">
        <v>2023</v>
      </c>
      <c r="C346" s="5" t="s">
        <v>38</v>
      </c>
      <c r="D346" s="5">
        <v>5163</v>
      </c>
    </row>
    <row r="347" spans="1:4" x14ac:dyDescent="0.25">
      <c r="A347" s="6" t="s">
        <v>2</v>
      </c>
      <c r="B347" s="5">
        <v>2023</v>
      </c>
      <c r="C347" s="5" t="s">
        <v>39</v>
      </c>
      <c r="D347" s="5">
        <v>553</v>
      </c>
    </row>
    <row r="348" spans="1:4" x14ac:dyDescent="0.25">
      <c r="A348" s="6" t="s">
        <v>3</v>
      </c>
      <c r="B348" s="5">
        <v>2023</v>
      </c>
      <c r="C348" s="5" t="s">
        <v>38</v>
      </c>
      <c r="D348" s="5">
        <v>20134</v>
      </c>
    </row>
    <row r="349" spans="1:4" x14ac:dyDescent="0.25">
      <c r="A349" s="6" t="s">
        <v>3</v>
      </c>
      <c r="B349" s="5">
        <v>2023</v>
      </c>
      <c r="C349" s="5" t="s">
        <v>39</v>
      </c>
      <c r="D349" s="5">
        <v>2968</v>
      </c>
    </row>
    <row r="350" spans="1:4" x14ac:dyDescent="0.25">
      <c r="A350" s="6" t="s">
        <v>4</v>
      </c>
      <c r="B350" s="5">
        <v>2023</v>
      </c>
      <c r="C350" s="5" t="s">
        <v>38</v>
      </c>
      <c r="D350" s="5">
        <v>6306</v>
      </c>
    </row>
    <row r="351" spans="1:4" x14ac:dyDescent="0.25">
      <c r="A351" s="6" t="s">
        <v>4</v>
      </c>
      <c r="B351" s="5">
        <v>2023</v>
      </c>
      <c r="C351" s="5" t="s">
        <v>39</v>
      </c>
      <c r="D351" s="5">
        <v>1432</v>
      </c>
    </row>
    <row r="352" spans="1:4" x14ac:dyDescent="0.25">
      <c r="A352" s="6" t="s">
        <v>5</v>
      </c>
      <c r="B352" s="5">
        <v>2023</v>
      </c>
      <c r="C352" s="5" t="s">
        <v>38</v>
      </c>
      <c r="D352" s="5">
        <v>5392</v>
      </c>
    </row>
    <row r="353" spans="1:4" x14ac:dyDescent="0.25">
      <c r="A353" s="6" t="s">
        <v>5</v>
      </c>
      <c r="B353" s="5">
        <v>2023</v>
      </c>
      <c r="C353" s="5" t="s">
        <v>39</v>
      </c>
      <c r="D353" s="5">
        <v>1239</v>
      </c>
    </row>
    <row r="354" spans="1:4" x14ac:dyDescent="0.25">
      <c r="A354" s="6" t="s">
        <v>6</v>
      </c>
      <c r="B354" s="5">
        <v>2023</v>
      </c>
      <c r="C354" s="5" t="s">
        <v>38</v>
      </c>
      <c r="D354" s="5">
        <v>4481</v>
      </c>
    </row>
    <row r="355" spans="1:4" x14ac:dyDescent="0.25">
      <c r="A355" s="6" t="s">
        <v>6</v>
      </c>
      <c r="B355" s="5">
        <v>2023</v>
      </c>
      <c r="C355" s="5" t="s">
        <v>39</v>
      </c>
      <c r="D355" s="5">
        <v>1587</v>
      </c>
    </row>
    <row r="356" spans="1:4" x14ac:dyDescent="0.25">
      <c r="A356" s="6" t="s">
        <v>27</v>
      </c>
      <c r="B356" s="5">
        <v>2023</v>
      </c>
      <c r="C356" s="5" t="s">
        <v>38</v>
      </c>
      <c r="D356" s="5">
        <v>2305</v>
      </c>
    </row>
    <row r="357" spans="1:4" x14ac:dyDescent="0.25">
      <c r="A357" s="6" t="s">
        <v>27</v>
      </c>
      <c r="B357" s="5">
        <v>2023</v>
      </c>
      <c r="C357" s="5" t="s">
        <v>39</v>
      </c>
      <c r="D357" s="5">
        <v>727</v>
      </c>
    </row>
    <row r="358" spans="1:4" x14ac:dyDescent="0.25">
      <c r="A358" s="6" t="s">
        <v>7</v>
      </c>
      <c r="B358" s="5">
        <v>2023</v>
      </c>
      <c r="C358" s="5" t="s">
        <v>38</v>
      </c>
      <c r="D358" s="5">
        <v>11920</v>
      </c>
    </row>
    <row r="359" spans="1:4" x14ac:dyDescent="0.25">
      <c r="A359" s="6" t="s">
        <v>7</v>
      </c>
      <c r="B359" s="5">
        <v>2023</v>
      </c>
      <c r="C359" s="5" t="s">
        <v>39</v>
      </c>
      <c r="D359" s="5">
        <v>2077</v>
      </c>
    </row>
    <row r="360" spans="1:4" x14ac:dyDescent="0.25">
      <c r="A360" s="6" t="s">
        <v>8</v>
      </c>
      <c r="B360" s="5">
        <v>2023</v>
      </c>
      <c r="C360" s="5" t="s">
        <v>38</v>
      </c>
      <c r="D360" s="5">
        <v>1670</v>
      </c>
    </row>
    <row r="361" spans="1:4" x14ac:dyDescent="0.25">
      <c r="A361" s="6" t="s">
        <v>8</v>
      </c>
      <c r="B361" s="5">
        <v>2023</v>
      </c>
      <c r="C361" s="5" t="s">
        <v>39</v>
      </c>
      <c r="D361" s="5">
        <v>191</v>
      </c>
    </row>
    <row r="362" spans="1:4" x14ac:dyDescent="0.25">
      <c r="A362" s="6" t="s">
        <v>9</v>
      </c>
      <c r="B362" s="5">
        <v>2023</v>
      </c>
      <c r="C362" s="5" t="s">
        <v>38</v>
      </c>
      <c r="D362" s="5">
        <v>6229</v>
      </c>
    </row>
    <row r="363" spans="1:4" x14ac:dyDescent="0.25">
      <c r="A363" s="6" t="s">
        <v>9</v>
      </c>
      <c r="B363" s="5">
        <v>2023</v>
      </c>
      <c r="C363" s="5" t="s">
        <v>39</v>
      </c>
      <c r="D363" s="5">
        <v>1581</v>
      </c>
    </row>
    <row r="364" spans="1:4" x14ac:dyDescent="0.25">
      <c r="A364" s="6" t="s">
        <v>28</v>
      </c>
      <c r="B364" s="5">
        <v>2023</v>
      </c>
      <c r="C364" s="5" t="s">
        <v>38</v>
      </c>
      <c r="D364" s="5">
        <v>3204</v>
      </c>
    </row>
    <row r="365" spans="1:4" x14ac:dyDescent="0.25">
      <c r="A365" s="6" t="s">
        <v>28</v>
      </c>
      <c r="B365" s="5">
        <v>2023</v>
      </c>
      <c r="C365" s="5" t="s">
        <v>39</v>
      </c>
      <c r="D365" s="5">
        <v>2207</v>
      </c>
    </row>
    <row r="366" spans="1:4" x14ac:dyDescent="0.25">
      <c r="A366" s="6" t="s">
        <v>10</v>
      </c>
      <c r="B366" s="5">
        <v>2023</v>
      </c>
      <c r="C366" s="5" t="s">
        <v>38</v>
      </c>
      <c r="D366" s="5">
        <v>6374</v>
      </c>
    </row>
    <row r="367" spans="1:4" x14ac:dyDescent="0.25">
      <c r="A367" s="6" t="s">
        <v>10</v>
      </c>
      <c r="B367" s="5">
        <v>2023</v>
      </c>
      <c r="C367" s="5" t="s">
        <v>39</v>
      </c>
      <c r="D367" s="5">
        <v>2950</v>
      </c>
    </row>
    <row r="368" spans="1:4" x14ac:dyDescent="0.25">
      <c r="A368" s="6" t="s">
        <v>11</v>
      </c>
      <c r="B368" s="5">
        <v>2023</v>
      </c>
      <c r="C368" s="5" t="s">
        <v>38</v>
      </c>
      <c r="D368" s="5">
        <v>7205</v>
      </c>
    </row>
    <row r="369" spans="1:4" x14ac:dyDescent="0.25">
      <c r="A369" s="6" t="s">
        <v>11</v>
      </c>
      <c r="B369" s="5">
        <v>2023</v>
      </c>
      <c r="C369" s="5" t="s">
        <v>39</v>
      </c>
      <c r="D369" s="5">
        <v>2169</v>
      </c>
    </row>
    <row r="370" spans="1:4" x14ac:dyDescent="0.25">
      <c r="A370" s="6" t="s">
        <v>12</v>
      </c>
      <c r="B370" s="5">
        <v>2023</v>
      </c>
      <c r="C370" s="5" t="s">
        <v>38</v>
      </c>
      <c r="D370" s="5">
        <v>9877</v>
      </c>
    </row>
    <row r="371" spans="1:4" x14ac:dyDescent="0.25">
      <c r="A371" s="6" t="s">
        <v>12</v>
      </c>
      <c r="B371" s="5">
        <v>2023</v>
      </c>
      <c r="C371" s="5" t="s">
        <v>39</v>
      </c>
      <c r="D371" s="5">
        <v>2338</v>
      </c>
    </row>
    <row r="372" spans="1:4" x14ac:dyDescent="0.25">
      <c r="A372" s="6" t="s">
        <v>13</v>
      </c>
      <c r="B372" s="5">
        <v>2023</v>
      </c>
      <c r="C372" s="5" t="s">
        <v>38</v>
      </c>
      <c r="D372" s="5">
        <v>8520</v>
      </c>
    </row>
    <row r="373" spans="1:4" x14ac:dyDescent="0.25">
      <c r="A373" s="6" t="s">
        <v>13</v>
      </c>
      <c r="B373" s="5">
        <v>2023</v>
      </c>
      <c r="C373" s="5" t="s">
        <v>39</v>
      </c>
      <c r="D373" s="5">
        <v>5596</v>
      </c>
    </row>
    <row r="374" spans="1:4" x14ac:dyDescent="0.25">
      <c r="A374" s="6" t="s">
        <v>29</v>
      </c>
      <c r="B374" s="5">
        <v>2023</v>
      </c>
      <c r="C374" s="5" t="s">
        <v>38</v>
      </c>
      <c r="D374" s="5">
        <v>8984</v>
      </c>
    </row>
    <row r="375" spans="1:4" x14ac:dyDescent="0.25">
      <c r="A375" s="6" t="s">
        <v>29</v>
      </c>
      <c r="B375" s="5">
        <v>2023</v>
      </c>
      <c r="C375" s="5" t="s">
        <v>39</v>
      </c>
      <c r="D375" s="5">
        <v>8757</v>
      </c>
    </row>
    <row r="376" spans="1:4" x14ac:dyDescent="0.25">
      <c r="A376" s="6" t="s">
        <v>30</v>
      </c>
      <c r="B376" s="5">
        <v>2023</v>
      </c>
      <c r="C376" s="5" t="s">
        <v>38</v>
      </c>
      <c r="D376" s="5">
        <v>16311</v>
      </c>
    </row>
    <row r="377" spans="1:4" x14ac:dyDescent="0.25">
      <c r="A377" s="6" t="s">
        <v>30</v>
      </c>
      <c r="B377" s="5">
        <v>2023</v>
      </c>
      <c r="C377" s="5" t="s">
        <v>39</v>
      </c>
      <c r="D377" s="5">
        <v>8652</v>
      </c>
    </row>
    <row r="378" spans="1:4" x14ac:dyDescent="0.25">
      <c r="A378" s="6" t="s">
        <v>31</v>
      </c>
      <c r="B378" s="5">
        <v>2023</v>
      </c>
      <c r="C378" s="5" t="s">
        <v>38</v>
      </c>
      <c r="D378" s="5">
        <v>20527</v>
      </c>
    </row>
    <row r="379" spans="1:4" x14ac:dyDescent="0.25">
      <c r="A379" s="6" t="s">
        <v>31</v>
      </c>
      <c r="B379" s="5">
        <v>2023</v>
      </c>
      <c r="C379" s="5" t="s">
        <v>39</v>
      </c>
      <c r="D379" s="5">
        <v>5595</v>
      </c>
    </row>
    <row r="380" spans="1:4" x14ac:dyDescent="0.25">
      <c r="A380" s="6" t="s">
        <v>32</v>
      </c>
      <c r="B380" s="5">
        <v>2023</v>
      </c>
      <c r="C380" s="5" t="s">
        <v>38</v>
      </c>
      <c r="D380" s="5">
        <v>14926</v>
      </c>
    </row>
    <row r="381" spans="1:4" x14ac:dyDescent="0.25">
      <c r="A381" s="6" t="s">
        <v>32</v>
      </c>
      <c r="B381" s="5">
        <v>2023</v>
      </c>
      <c r="C381" s="5" t="s">
        <v>39</v>
      </c>
      <c r="D381" s="5">
        <v>7506</v>
      </c>
    </row>
    <row r="382" spans="1:4" x14ac:dyDescent="0.25">
      <c r="A382" s="6" t="s">
        <v>14</v>
      </c>
      <c r="B382" s="5">
        <v>2023</v>
      </c>
      <c r="C382" s="5" t="s">
        <v>38</v>
      </c>
      <c r="D382" s="5">
        <v>2696</v>
      </c>
    </row>
    <row r="383" spans="1:4" x14ac:dyDescent="0.25">
      <c r="A383" s="6" t="s">
        <v>14</v>
      </c>
      <c r="B383" s="5">
        <v>2023</v>
      </c>
      <c r="C383" s="5" t="s">
        <v>39</v>
      </c>
      <c r="D383" s="5">
        <v>1267</v>
      </c>
    </row>
    <row r="384" spans="1:4" x14ac:dyDescent="0.25">
      <c r="A384" s="6" t="s">
        <v>15</v>
      </c>
      <c r="B384" s="5">
        <v>2023</v>
      </c>
      <c r="C384" s="5" t="s">
        <v>38</v>
      </c>
      <c r="D384" s="5">
        <v>1765</v>
      </c>
    </row>
    <row r="385" spans="1:4" x14ac:dyDescent="0.25">
      <c r="A385" s="6" t="s">
        <v>15</v>
      </c>
      <c r="B385" s="5">
        <v>2023</v>
      </c>
      <c r="C385" s="5" t="s">
        <v>39</v>
      </c>
      <c r="D385" s="5">
        <v>265</v>
      </c>
    </row>
    <row r="386" spans="1:4" x14ac:dyDescent="0.25">
      <c r="A386" s="6" t="s">
        <v>16</v>
      </c>
      <c r="B386" s="5">
        <v>2023</v>
      </c>
      <c r="C386" s="5" t="s">
        <v>38</v>
      </c>
      <c r="D386" s="5">
        <v>2463</v>
      </c>
    </row>
    <row r="387" spans="1:4" x14ac:dyDescent="0.25">
      <c r="A387" s="6" t="s">
        <v>16</v>
      </c>
      <c r="B387" s="5">
        <v>2023</v>
      </c>
      <c r="C387" s="5" t="s">
        <v>39</v>
      </c>
      <c r="D387" s="5">
        <v>708</v>
      </c>
    </row>
    <row r="388" spans="1:4" x14ac:dyDescent="0.25">
      <c r="A388" s="6" t="s">
        <v>17</v>
      </c>
      <c r="B388" s="5">
        <v>2023</v>
      </c>
      <c r="C388" s="5" t="s">
        <v>38</v>
      </c>
      <c r="D388" s="5">
        <v>1052</v>
      </c>
    </row>
    <row r="389" spans="1:4" x14ac:dyDescent="0.25">
      <c r="A389" s="6" t="s">
        <v>17</v>
      </c>
      <c r="B389" s="5">
        <v>2023</v>
      </c>
      <c r="C389" s="5" t="s">
        <v>39</v>
      </c>
      <c r="D389" s="5">
        <v>119</v>
      </c>
    </row>
    <row r="390" spans="1:4" x14ac:dyDescent="0.25">
      <c r="A390" s="6" t="s">
        <v>18</v>
      </c>
      <c r="B390" s="5">
        <v>2023</v>
      </c>
      <c r="C390" s="5" t="s">
        <v>38</v>
      </c>
      <c r="D390" s="5">
        <v>7307</v>
      </c>
    </row>
    <row r="391" spans="1:4" x14ac:dyDescent="0.25">
      <c r="A391" s="6" t="s">
        <v>18</v>
      </c>
      <c r="B391" s="5">
        <v>2023</v>
      </c>
      <c r="C391" s="5" t="s">
        <v>39</v>
      </c>
      <c r="D391" s="5">
        <v>2096</v>
      </c>
    </row>
    <row r="392" spans="1:4" x14ac:dyDescent="0.25">
      <c r="A392" s="6" t="s">
        <v>33</v>
      </c>
      <c r="B392" s="5">
        <v>2023</v>
      </c>
      <c r="C392" s="5" t="s">
        <v>38</v>
      </c>
      <c r="D392" s="5">
        <v>5406</v>
      </c>
    </row>
    <row r="393" spans="1:4" x14ac:dyDescent="0.25">
      <c r="A393" s="6" t="s">
        <v>33</v>
      </c>
      <c r="B393" s="5">
        <v>2023</v>
      </c>
      <c r="C393" s="5" t="s">
        <v>39</v>
      </c>
      <c r="D393" s="5">
        <v>2753</v>
      </c>
    </row>
    <row r="394" spans="1:4" x14ac:dyDescent="0.25">
      <c r="A394" s="6" t="s">
        <v>19</v>
      </c>
      <c r="B394" s="5">
        <v>2023</v>
      </c>
      <c r="C394" s="5" t="s">
        <v>38</v>
      </c>
      <c r="D394" s="5">
        <v>5253</v>
      </c>
    </row>
    <row r="395" spans="1:4" x14ac:dyDescent="0.25">
      <c r="A395" s="6" t="s">
        <v>19</v>
      </c>
      <c r="B395" s="5">
        <v>2023</v>
      </c>
      <c r="C395" s="5" t="s">
        <v>39</v>
      </c>
      <c r="D395" s="5">
        <v>1042</v>
      </c>
    </row>
    <row r="396" spans="1:4" x14ac:dyDescent="0.25">
      <c r="A396" s="6" t="s">
        <v>34</v>
      </c>
      <c r="B396" s="5">
        <v>2023</v>
      </c>
      <c r="C396" s="5" t="s">
        <v>38</v>
      </c>
      <c r="D396" s="5">
        <v>8128</v>
      </c>
    </row>
    <row r="397" spans="1:4" x14ac:dyDescent="0.25">
      <c r="A397" s="6" t="s">
        <v>34</v>
      </c>
      <c r="B397" s="5">
        <v>2023</v>
      </c>
      <c r="C397" s="5" t="s">
        <v>39</v>
      </c>
      <c r="D397" s="5">
        <v>794</v>
      </c>
    </row>
    <row r="398" spans="1:4" x14ac:dyDescent="0.25">
      <c r="A398" s="6" t="s">
        <v>35</v>
      </c>
      <c r="B398" s="5">
        <v>2023</v>
      </c>
      <c r="C398" s="5" t="s">
        <v>38</v>
      </c>
      <c r="D398" s="5">
        <v>5420</v>
      </c>
    </row>
    <row r="399" spans="1:4" x14ac:dyDescent="0.25">
      <c r="A399" s="6" t="s">
        <v>35</v>
      </c>
      <c r="B399" s="5">
        <v>2023</v>
      </c>
      <c r="C399" s="5" t="s">
        <v>39</v>
      </c>
      <c r="D399" s="5">
        <v>1452</v>
      </c>
    </row>
    <row r="400" spans="1:4" x14ac:dyDescent="0.25">
      <c r="A400" s="6" t="s">
        <v>36</v>
      </c>
      <c r="B400" s="5">
        <v>2023</v>
      </c>
      <c r="C400" s="5" t="s">
        <v>38</v>
      </c>
      <c r="D400" s="5">
        <v>4083</v>
      </c>
    </row>
    <row r="401" spans="1:4" x14ac:dyDescent="0.25">
      <c r="A401" s="6" t="s">
        <v>36</v>
      </c>
      <c r="B401" s="5">
        <v>2023</v>
      </c>
      <c r="C401" s="5" t="s">
        <v>39</v>
      </c>
      <c r="D401" s="5">
        <v>322</v>
      </c>
    </row>
    <row r="402" spans="1:4" x14ac:dyDescent="0.25">
      <c r="A402" s="6" t="s">
        <v>37</v>
      </c>
      <c r="B402" s="5">
        <v>2023</v>
      </c>
      <c r="C402" s="5" t="s">
        <v>38</v>
      </c>
      <c r="D402" s="5">
        <v>2403</v>
      </c>
    </row>
    <row r="403" spans="1:4" x14ac:dyDescent="0.25">
      <c r="A403" s="6" t="s">
        <v>37</v>
      </c>
      <c r="B403" s="5">
        <v>2023</v>
      </c>
      <c r="C403" s="5" t="s">
        <v>39</v>
      </c>
      <c r="D403" s="5">
        <v>983</v>
      </c>
    </row>
    <row r="404" spans="1:4" x14ac:dyDescent="0.25">
      <c r="A404" s="6" t="s">
        <v>20</v>
      </c>
      <c r="B404" s="5">
        <v>2023</v>
      </c>
      <c r="C404" s="5" t="s">
        <v>38</v>
      </c>
      <c r="D404" s="5">
        <v>2778</v>
      </c>
    </row>
    <row r="405" spans="1:4" x14ac:dyDescent="0.25">
      <c r="A405" s="6" t="s">
        <v>20</v>
      </c>
      <c r="B405" s="5">
        <v>2023</v>
      </c>
      <c r="C405" s="5" t="s">
        <v>39</v>
      </c>
      <c r="D405" s="5">
        <v>1546</v>
      </c>
    </row>
    <row r="406" spans="1:4" x14ac:dyDescent="0.25">
      <c r="A406" s="6" t="s">
        <v>21</v>
      </c>
      <c r="B406" s="5">
        <v>2023</v>
      </c>
      <c r="C406" s="5" t="s">
        <v>38</v>
      </c>
      <c r="D406" s="5">
        <v>2374</v>
      </c>
    </row>
    <row r="407" spans="1:4" x14ac:dyDescent="0.25">
      <c r="A407" s="6" t="s">
        <v>21</v>
      </c>
      <c r="B407" s="5">
        <v>2023</v>
      </c>
      <c r="C407" s="5" t="s">
        <v>39</v>
      </c>
      <c r="D407" s="5">
        <v>108</v>
      </c>
    </row>
    <row r="408" spans="1:4" x14ac:dyDescent="0.25">
      <c r="A408" s="6" t="s">
        <v>22</v>
      </c>
      <c r="B408" s="5">
        <v>2023</v>
      </c>
      <c r="C408" s="5" t="s">
        <v>38</v>
      </c>
      <c r="D408" s="5">
        <v>4120</v>
      </c>
    </row>
    <row r="409" spans="1:4" x14ac:dyDescent="0.25">
      <c r="A409" s="6" t="s">
        <v>22</v>
      </c>
      <c r="B409" s="5">
        <v>2023</v>
      </c>
      <c r="C409" s="5" t="s">
        <v>39</v>
      </c>
      <c r="D409" s="5">
        <v>872</v>
      </c>
    </row>
    <row r="410" spans="1:4" x14ac:dyDescent="0.25">
      <c r="A410" s="6" t="s">
        <v>0</v>
      </c>
      <c r="B410" s="7">
        <v>2024</v>
      </c>
      <c r="C410" s="5" t="s">
        <v>38</v>
      </c>
      <c r="D410" s="5">
        <v>2452</v>
      </c>
    </row>
    <row r="411" spans="1:4" x14ac:dyDescent="0.25">
      <c r="A411" s="6" t="s">
        <v>0</v>
      </c>
      <c r="B411" s="7">
        <v>2024</v>
      </c>
      <c r="C411" s="5" t="s">
        <v>39</v>
      </c>
      <c r="D411" s="5">
        <v>819</v>
      </c>
    </row>
    <row r="412" spans="1:4" x14ac:dyDescent="0.25">
      <c r="A412" s="6" t="s">
        <v>1</v>
      </c>
      <c r="B412" s="7">
        <v>2024</v>
      </c>
      <c r="C412" s="5" t="s">
        <v>38</v>
      </c>
      <c r="D412" s="5">
        <v>4887</v>
      </c>
    </row>
    <row r="413" spans="1:4" x14ac:dyDescent="0.25">
      <c r="A413" s="6" t="s">
        <v>1</v>
      </c>
      <c r="B413" s="7">
        <v>2024</v>
      </c>
      <c r="C413" s="5" t="s">
        <v>39</v>
      </c>
      <c r="D413" s="5">
        <v>679</v>
      </c>
    </row>
    <row r="414" spans="1:4" x14ac:dyDescent="0.25">
      <c r="A414" s="6" t="s">
        <v>2</v>
      </c>
      <c r="B414" s="7">
        <v>2024</v>
      </c>
      <c r="C414" s="5" t="s">
        <v>38</v>
      </c>
      <c r="D414" s="5">
        <v>4601</v>
      </c>
    </row>
    <row r="415" spans="1:4" x14ac:dyDescent="0.25">
      <c r="A415" s="6" t="s">
        <v>2</v>
      </c>
      <c r="B415" s="7">
        <v>2024</v>
      </c>
      <c r="C415" s="5" t="s">
        <v>39</v>
      </c>
      <c r="D415" s="5">
        <v>993</v>
      </c>
    </row>
    <row r="416" spans="1:4" x14ac:dyDescent="0.25">
      <c r="A416" s="6" t="s">
        <v>3</v>
      </c>
      <c r="B416" s="7">
        <v>2024</v>
      </c>
      <c r="C416" s="5" t="s">
        <v>38</v>
      </c>
      <c r="D416" s="5">
        <v>17416</v>
      </c>
    </row>
    <row r="417" spans="1:4" x14ac:dyDescent="0.25">
      <c r="A417" s="6" t="s">
        <v>3</v>
      </c>
      <c r="B417" s="7">
        <v>2024</v>
      </c>
      <c r="C417" s="5" t="s">
        <v>39</v>
      </c>
      <c r="D417" s="5">
        <v>4210</v>
      </c>
    </row>
    <row r="418" spans="1:4" x14ac:dyDescent="0.25">
      <c r="A418" s="6" t="s">
        <v>4</v>
      </c>
      <c r="B418" s="7">
        <v>2024</v>
      </c>
      <c r="C418" s="5" t="s">
        <v>38</v>
      </c>
      <c r="D418" s="5">
        <v>6197</v>
      </c>
    </row>
    <row r="419" spans="1:4" x14ac:dyDescent="0.25">
      <c r="A419" s="6" t="s">
        <v>4</v>
      </c>
      <c r="B419" s="7">
        <v>2024</v>
      </c>
      <c r="C419" s="5" t="s">
        <v>39</v>
      </c>
      <c r="D419" s="5">
        <v>1901</v>
      </c>
    </row>
    <row r="420" spans="1:4" x14ac:dyDescent="0.25">
      <c r="A420" s="6" t="s">
        <v>5</v>
      </c>
      <c r="B420" s="7">
        <v>2024</v>
      </c>
      <c r="C420" s="5" t="s">
        <v>38</v>
      </c>
      <c r="D420" s="5">
        <v>4816</v>
      </c>
    </row>
    <row r="421" spans="1:4" x14ac:dyDescent="0.25">
      <c r="A421" s="6" t="s">
        <v>5</v>
      </c>
      <c r="B421" s="7">
        <v>2024</v>
      </c>
      <c r="C421" s="5" t="s">
        <v>39</v>
      </c>
      <c r="D421" s="5">
        <v>1426</v>
      </c>
    </row>
    <row r="422" spans="1:4" x14ac:dyDescent="0.25">
      <c r="A422" s="6" t="s">
        <v>6</v>
      </c>
      <c r="B422" s="7">
        <v>2024</v>
      </c>
      <c r="C422" s="5" t="s">
        <v>38</v>
      </c>
      <c r="D422" s="5">
        <v>3848</v>
      </c>
    </row>
    <row r="423" spans="1:4" x14ac:dyDescent="0.25">
      <c r="A423" s="6" t="s">
        <v>6</v>
      </c>
      <c r="B423" s="7">
        <v>2024</v>
      </c>
      <c r="C423" s="5" t="s">
        <v>39</v>
      </c>
      <c r="D423" s="5">
        <v>1838</v>
      </c>
    </row>
    <row r="424" spans="1:4" x14ac:dyDescent="0.25">
      <c r="A424" s="6" t="s">
        <v>27</v>
      </c>
      <c r="B424" s="7">
        <v>2024</v>
      </c>
      <c r="C424" s="5" t="s">
        <v>38</v>
      </c>
      <c r="D424" s="5">
        <v>1872</v>
      </c>
    </row>
    <row r="425" spans="1:4" x14ac:dyDescent="0.25">
      <c r="A425" s="6" t="s">
        <v>27</v>
      </c>
      <c r="B425" s="7">
        <v>2024</v>
      </c>
      <c r="C425" s="5" t="s">
        <v>39</v>
      </c>
      <c r="D425" s="5">
        <v>1233</v>
      </c>
    </row>
    <row r="426" spans="1:4" x14ac:dyDescent="0.25">
      <c r="A426" s="6" t="s">
        <v>7</v>
      </c>
      <c r="B426" s="7">
        <v>2024</v>
      </c>
      <c r="C426" s="5" t="s">
        <v>38</v>
      </c>
      <c r="D426" s="5">
        <v>10601</v>
      </c>
    </row>
    <row r="427" spans="1:4" x14ac:dyDescent="0.25">
      <c r="A427" s="6" t="s">
        <v>7</v>
      </c>
      <c r="B427" s="7">
        <v>2024</v>
      </c>
      <c r="C427" s="5" t="s">
        <v>39</v>
      </c>
      <c r="D427" s="5">
        <v>2718</v>
      </c>
    </row>
    <row r="428" spans="1:4" x14ac:dyDescent="0.25">
      <c r="A428" s="6" t="s">
        <v>8</v>
      </c>
      <c r="B428" s="7">
        <v>2024</v>
      </c>
      <c r="C428" s="5" t="s">
        <v>38</v>
      </c>
      <c r="D428" s="5">
        <v>1464</v>
      </c>
    </row>
    <row r="429" spans="1:4" x14ac:dyDescent="0.25">
      <c r="A429" s="6" t="s">
        <v>8</v>
      </c>
      <c r="B429" s="7">
        <v>2024</v>
      </c>
      <c r="C429" s="5" t="s">
        <v>39</v>
      </c>
      <c r="D429" s="5">
        <v>219</v>
      </c>
    </row>
    <row r="430" spans="1:4" x14ac:dyDescent="0.25">
      <c r="A430" s="6" t="s">
        <v>9</v>
      </c>
      <c r="B430" s="7">
        <v>2024</v>
      </c>
      <c r="C430" s="5" t="s">
        <v>38</v>
      </c>
      <c r="D430" s="5">
        <v>5397</v>
      </c>
    </row>
    <row r="431" spans="1:4" x14ac:dyDescent="0.25">
      <c r="A431" s="6" t="s">
        <v>9</v>
      </c>
      <c r="B431" s="7">
        <v>2024</v>
      </c>
      <c r="C431" s="5" t="s">
        <v>39</v>
      </c>
      <c r="D431" s="5">
        <v>1838</v>
      </c>
    </row>
    <row r="432" spans="1:4" x14ac:dyDescent="0.25">
      <c r="A432" s="6" t="s">
        <v>28</v>
      </c>
      <c r="B432" s="7">
        <v>2024</v>
      </c>
      <c r="C432" s="5" t="s">
        <v>38</v>
      </c>
      <c r="D432" s="5">
        <v>2392</v>
      </c>
    </row>
    <row r="433" spans="1:4" x14ac:dyDescent="0.25">
      <c r="A433" s="6" t="s">
        <v>28</v>
      </c>
      <c r="B433" s="7">
        <v>2024</v>
      </c>
      <c r="C433" s="5" t="s">
        <v>39</v>
      </c>
      <c r="D433" s="5">
        <v>2689</v>
      </c>
    </row>
    <row r="434" spans="1:4" x14ac:dyDescent="0.25">
      <c r="A434" s="6" t="s">
        <v>10</v>
      </c>
      <c r="B434" s="7">
        <v>2024</v>
      </c>
      <c r="C434" s="5" t="s">
        <v>38</v>
      </c>
      <c r="D434" s="5">
        <v>5786</v>
      </c>
    </row>
    <row r="435" spans="1:4" x14ac:dyDescent="0.25">
      <c r="A435" s="6" t="s">
        <v>10</v>
      </c>
      <c r="B435" s="7">
        <v>2024</v>
      </c>
      <c r="C435" s="5" t="s">
        <v>39</v>
      </c>
      <c r="D435" s="5">
        <v>3085</v>
      </c>
    </row>
    <row r="436" spans="1:4" x14ac:dyDescent="0.25">
      <c r="A436" s="6" t="s">
        <v>11</v>
      </c>
      <c r="B436" s="7">
        <v>2024</v>
      </c>
      <c r="C436" s="5" t="s">
        <v>38</v>
      </c>
      <c r="D436" s="5">
        <v>6032</v>
      </c>
    </row>
    <row r="437" spans="1:4" x14ac:dyDescent="0.25">
      <c r="A437" s="6" t="s">
        <v>11</v>
      </c>
      <c r="B437" s="7">
        <v>2024</v>
      </c>
      <c r="C437" s="5" t="s">
        <v>39</v>
      </c>
      <c r="D437" s="5">
        <v>2552</v>
      </c>
    </row>
    <row r="438" spans="1:4" x14ac:dyDescent="0.25">
      <c r="A438" s="6" t="s">
        <v>12</v>
      </c>
      <c r="B438" s="7">
        <v>2024</v>
      </c>
      <c r="C438" s="5" t="s">
        <v>38</v>
      </c>
      <c r="D438" s="5">
        <v>9825</v>
      </c>
    </row>
    <row r="439" spans="1:4" x14ac:dyDescent="0.25">
      <c r="A439" s="6" t="s">
        <v>12</v>
      </c>
      <c r="B439" s="7">
        <v>2024</v>
      </c>
      <c r="C439" s="5" t="s">
        <v>39</v>
      </c>
      <c r="D439" s="5">
        <v>1810</v>
      </c>
    </row>
    <row r="440" spans="1:4" x14ac:dyDescent="0.25">
      <c r="A440" s="6" t="s">
        <v>13</v>
      </c>
      <c r="B440" s="7">
        <v>2024</v>
      </c>
      <c r="C440" s="5" t="s">
        <v>38</v>
      </c>
      <c r="D440" s="5">
        <v>7368</v>
      </c>
    </row>
    <row r="441" spans="1:4" x14ac:dyDescent="0.25">
      <c r="A441" s="6" t="s">
        <v>13</v>
      </c>
      <c r="B441" s="7">
        <v>2024</v>
      </c>
      <c r="C441" s="5" t="s">
        <v>39</v>
      </c>
      <c r="D441" s="5">
        <v>5350</v>
      </c>
    </row>
    <row r="442" spans="1:4" x14ac:dyDescent="0.25">
      <c r="A442" s="6" t="s">
        <v>29</v>
      </c>
      <c r="B442" s="7">
        <v>2024</v>
      </c>
      <c r="C442" s="5" t="s">
        <v>38</v>
      </c>
      <c r="D442" s="5">
        <v>7124</v>
      </c>
    </row>
    <row r="443" spans="1:4" x14ac:dyDescent="0.25">
      <c r="A443" s="6" t="s">
        <v>29</v>
      </c>
      <c r="B443" s="7">
        <v>2024</v>
      </c>
      <c r="C443" s="5" t="s">
        <v>39</v>
      </c>
      <c r="D443" s="5">
        <v>9856</v>
      </c>
    </row>
    <row r="444" spans="1:4" x14ac:dyDescent="0.25">
      <c r="A444" s="6" t="s">
        <v>30</v>
      </c>
      <c r="B444" s="7">
        <v>2024</v>
      </c>
      <c r="C444" s="5" t="s">
        <v>38</v>
      </c>
      <c r="D444" s="5">
        <v>12113</v>
      </c>
    </row>
    <row r="445" spans="1:4" x14ac:dyDescent="0.25">
      <c r="A445" s="6" t="s">
        <v>30</v>
      </c>
      <c r="B445" s="7">
        <v>2024</v>
      </c>
      <c r="C445" s="5" t="s">
        <v>39</v>
      </c>
      <c r="D445" s="5">
        <v>10748</v>
      </c>
    </row>
    <row r="446" spans="1:4" x14ac:dyDescent="0.25">
      <c r="A446" s="6" t="s">
        <v>31</v>
      </c>
      <c r="B446" s="7">
        <v>2024</v>
      </c>
      <c r="C446" s="5" t="s">
        <v>38</v>
      </c>
      <c r="D446" s="5">
        <v>18047</v>
      </c>
    </row>
    <row r="447" spans="1:4" x14ac:dyDescent="0.25">
      <c r="A447" s="6" t="s">
        <v>31</v>
      </c>
      <c r="B447" s="7">
        <v>2024</v>
      </c>
      <c r="C447" s="5" t="s">
        <v>39</v>
      </c>
      <c r="D447" s="5">
        <v>7262</v>
      </c>
    </row>
    <row r="448" spans="1:4" x14ac:dyDescent="0.25">
      <c r="A448" s="6" t="s">
        <v>32</v>
      </c>
      <c r="B448" s="7">
        <v>2024</v>
      </c>
      <c r="C448" s="5" t="s">
        <v>38</v>
      </c>
      <c r="D448" s="5">
        <v>9609</v>
      </c>
    </row>
    <row r="449" spans="1:4" x14ac:dyDescent="0.25">
      <c r="A449" s="6" t="s">
        <v>32</v>
      </c>
      <c r="B449" s="7">
        <v>2024</v>
      </c>
      <c r="C449" s="5" t="s">
        <v>39</v>
      </c>
      <c r="D449" s="5">
        <v>7957</v>
      </c>
    </row>
    <row r="450" spans="1:4" x14ac:dyDescent="0.25">
      <c r="A450" s="6" t="s">
        <v>14</v>
      </c>
      <c r="B450" s="7">
        <v>2024</v>
      </c>
      <c r="C450" s="5" t="s">
        <v>38</v>
      </c>
      <c r="D450" s="5">
        <v>3241</v>
      </c>
    </row>
    <row r="451" spans="1:4" x14ac:dyDescent="0.25">
      <c r="A451" s="6" t="s">
        <v>14</v>
      </c>
      <c r="B451" s="7">
        <v>2024</v>
      </c>
      <c r="C451" s="5" t="s">
        <v>39</v>
      </c>
      <c r="D451" s="5">
        <v>1182</v>
      </c>
    </row>
    <row r="452" spans="1:4" x14ac:dyDescent="0.25">
      <c r="A452" s="6" t="s">
        <v>15</v>
      </c>
      <c r="B452" s="7">
        <v>2024</v>
      </c>
      <c r="C452" s="5" t="s">
        <v>38</v>
      </c>
      <c r="D452" s="5">
        <v>2255</v>
      </c>
    </row>
    <row r="453" spans="1:4" x14ac:dyDescent="0.25">
      <c r="A453" s="6" t="s">
        <v>15</v>
      </c>
      <c r="B453" s="7">
        <v>2024</v>
      </c>
      <c r="C453" s="5" t="s">
        <v>39</v>
      </c>
      <c r="D453" s="5">
        <v>466</v>
      </c>
    </row>
    <row r="454" spans="1:4" x14ac:dyDescent="0.25">
      <c r="A454" s="6" t="s">
        <v>16</v>
      </c>
      <c r="B454" s="7">
        <v>2024</v>
      </c>
      <c r="C454" s="5" t="s">
        <v>38</v>
      </c>
      <c r="D454" s="5">
        <v>2142</v>
      </c>
    </row>
    <row r="455" spans="1:4" x14ac:dyDescent="0.25">
      <c r="A455" s="6" t="s">
        <v>16</v>
      </c>
      <c r="B455" s="7">
        <v>2024</v>
      </c>
      <c r="C455" s="5" t="s">
        <v>39</v>
      </c>
      <c r="D455" s="5">
        <v>719</v>
      </c>
    </row>
    <row r="456" spans="1:4" x14ac:dyDescent="0.25">
      <c r="A456" s="6" t="s">
        <v>17</v>
      </c>
      <c r="B456" s="7">
        <v>2024</v>
      </c>
      <c r="C456" s="5" t="s">
        <v>38</v>
      </c>
      <c r="D456" s="5">
        <v>931</v>
      </c>
    </row>
    <row r="457" spans="1:4" x14ac:dyDescent="0.25">
      <c r="A457" s="6" t="s">
        <v>17</v>
      </c>
      <c r="B457" s="7">
        <v>2024</v>
      </c>
      <c r="C457" s="5" t="s">
        <v>39</v>
      </c>
      <c r="D457" s="5">
        <v>144</v>
      </c>
    </row>
    <row r="458" spans="1:4" x14ac:dyDescent="0.25">
      <c r="A458" s="6" t="s">
        <v>18</v>
      </c>
      <c r="B458" s="7">
        <v>2024</v>
      </c>
      <c r="C458" s="5" t="s">
        <v>38</v>
      </c>
      <c r="D458" s="5">
        <v>6477</v>
      </c>
    </row>
    <row r="459" spans="1:4" x14ac:dyDescent="0.25">
      <c r="A459" s="6" t="s">
        <v>18</v>
      </c>
      <c r="B459" s="7">
        <v>2024</v>
      </c>
      <c r="C459" s="5" t="s">
        <v>39</v>
      </c>
      <c r="D459" s="5">
        <v>2063</v>
      </c>
    </row>
    <row r="460" spans="1:4" x14ac:dyDescent="0.25">
      <c r="A460" s="6" t="s">
        <v>33</v>
      </c>
      <c r="B460" s="7">
        <v>2024</v>
      </c>
      <c r="C460" s="5" t="s">
        <v>38</v>
      </c>
      <c r="D460" s="5">
        <v>4946</v>
      </c>
    </row>
    <row r="461" spans="1:4" x14ac:dyDescent="0.25">
      <c r="A461" s="6" t="s">
        <v>33</v>
      </c>
      <c r="B461" s="7">
        <v>2024</v>
      </c>
      <c r="C461" s="5" t="s">
        <v>39</v>
      </c>
      <c r="D461" s="5">
        <v>3329</v>
      </c>
    </row>
    <row r="462" spans="1:4" x14ac:dyDescent="0.25">
      <c r="A462" s="6" t="s">
        <v>19</v>
      </c>
      <c r="B462" s="7">
        <v>2024</v>
      </c>
      <c r="C462" s="5" t="s">
        <v>38</v>
      </c>
      <c r="D462" s="5">
        <v>5792</v>
      </c>
    </row>
    <row r="463" spans="1:4" x14ac:dyDescent="0.25">
      <c r="A463" s="6" t="s">
        <v>19</v>
      </c>
      <c r="B463" s="7">
        <v>2024</v>
      </c>
      <c r="C463" s="5" t="s">
        <v>39</v>
      </c>
      <c r="D463" s="5">
        <v>1277</v>
      </c>
    </row>
    <row r="464" spans="1:4" x14ac:dyDescent="0.25">
      <c r="A464" s="6" t="s">
        <v>34</v>
      </c>
      <c r="B464" s="7">
        <v>2024</v>
      </c>
      <c r="C464" s="5" t="s">
        <v>38</v>
      </c>
      <c r="D464" s="5">
        <v>7948</v>
      </c>
    </row>
    <row r="465" spans="1:4" x14ac:dyDescent="0.25">
      <c r="A465" s="6" t="s">
        <v>34</v>
      </c>
      <c r="B465" s="7">
        <v>2024</v>
      </c>
      <c r="C465" s="5" t="s">
        <v>39</v>
      </c>
      <c r="D465" s="5">
        <v>820</v>
      </c>
    </row>
    <row r="466" spans="1:4" x14ac:dyDescent="0.25">
      <c r="A466" s="6" t="s">
        <v>35</v>
      </c>
      <c r="B466" s="7">
        <v>2024</v>
      </c>
      <c r="C466" s="5" t="s">
        <v>38</v>
      </c>
      <c r="D466" s="5">
        <v>5179</v>
      </c>
    </row>
    <row r="467" spans="1:4" x14ac:dyDescent="0.25">
      <c r="A467" s="6" t="s">
        <v>35</v>
      </c>
      <c r="B467" s="7">
        <v>2024</v>
      </c>
      <c r="C467" s="5" t="s">
        <v>39</v>
      </c>
      <c r="D467" s="5">
        <v>1703</v>
      </c>
    </row>
    <row r="468" spans="1:4" x14ac:dyDescent="0.25">
      <c r="A468" s="6" t="s">
        <v>36</v>
      </c>
      <c r="B468" s="7">
        <v>2024</v>
      </c>
      <c r="C468" s="5" t="s">
        <v>38</v>
      </c>
      <c r="D468" s="5">
        <v>3759</v>
      </c>
    </row>
    <row r="469" spans="1:4" x14ac:dyDescent="0.25">
      <c r="A469" s="6" t="s">
        <v>36</v>
      </c>
      <c r="B469" s="7">
        <v>2024</v>
      </c>
      <c r="C469" s="5" t="s">
        <v>39</v>
      </c>
      <c r="D469" s="5">
        <v>543</v>
      </c>
    </row>
    <row r="470" spans="1:4" x14ac:dyDescent="0.25">
      <c r="A470" s="6" t="s">
        <v>37</v>
      </c>
      <c r="B470" s="7">
        <v>2024</v>
      </c>
      <c r="C470" s="5" t="s">
        <v>38</v>
      </c>
      <c r="D470" s="5">
        <v>1775</v>
      </c>
    </row>
    <row r="471" spans="1:4" x14ac:dyDescent="0.25">
      <c r="A471" s="6" t="s">
        <v>37</v>
      </c>
      <c r="B471" s="7">
        <v>2024</v>
      </c>
      <c r="C471" s="5" t="s">
        <v>39</v>
      </c>
      <c r="D471" s="5">
        <v>1456</v>
      </c>
    </row>
    <row r="472" spans="1:4" x14ac:dyDescent="0.25">
      <c r="A472" s="6" t="s">
        <v>20</v>
      </c>
      <c r="B472" s="7">
        <v>2024</v>
      </c>
      <c r="C472" s="5" t="s">
        <v>38</v>
      </c>
      <c r="D472" s="5">
        <v>2449</v>
      </c>
    </row>
    <row r="473" spans="1:4" x14ac:dyDescent="0.25">
      <c r="A473" s="6" t="s">
        <v>20</v>
      </c>
      <c r="B473" s="7">
        <v>2024</v>
      </c>
      <c r="C473" s="5" t="s">
        <v>39</v>
      </c>
      <c r="D473" s="5">
        <v>941</v>
      </c>
    </row>
    <row r="474" spans="1:4" x14ac:dyDescent="0.25">
      <c r="A474" s="6" t="s">
        <v>21</v>
      </c>
      <c r="B474" s="7">
        <v>2024</v>
      </c>
      <c r="C474" s="5" t="s">
        <v>38</v>
      </c>
      <c r="D474" s="5">
        <v>2217</v>
      </c>
    </row>
    <row r="475" spans="1:4" x14ac:dyDescent="0.25">
      <c r="A475" s="6" t="s">
        <v>21</v>
      </c>
      <c r="B475" s="7">
        <v>2024</v>
      </c>
      <c r="C475" s="5" t="s">
        <v>39</v>
      </c>
      <c r="D475" s="5">
        <v>183</v>
      </c>
    </row>
    <row r="476" spans="1:4" x14ac:dyDescent="0.25">
      <c r="A476" s="6" t="s">
        <v>22</v>
      </c>
      <c r="B476" s="7">
        <v>2024</v>
      </c>
      <c r="C476" s="5" t="s">
        <v>38</v>
      </c>
      <c r="D476" s="5">
        <v>3704</v>
      </c>
    </row>
    <row r="477" spans="1:4" x14ac:dyDescent="0.25">
      <c r="A477" s="6" t="s">
        <v>22</v>
      </c>
      <c r="B477" s="7">
        <v>2024</v>
      </c>
      <c r="C477" s="5" t="s">
        <v>39</v>
      </c>
      <c r="D477" s="5">
        <v>651</v>
      </c>
    </row>
  </sheetData>
  <mergeCells count="1">
    <mergeCell ref="F1:F2"/>
  </mergeCells>
  <pageMargins left="0.7" right="0.7" top="0.75" bottom="0.75" header="0.3" footer="0.3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AD1B8-AB34-4F01-BCCB-E6DF3AB3FDD5}">
  <dimension ref="A1:M41"/>
  <sheetViews>
    <sheetView showGridLines="0" tabSelected="1" zoomScaleNormal="100" workbookViewId="0">
      <selection activeCell="F11" sqref="F11"/>
    </sheetView>
  </sheetViews>
  <sheetFormatPr baseColWidth="10" defaultColWidth="0" defaultRowHeight="15" zeroHeight="1" x14ac:dyDescent="0.25"/>
  <cols>
    <col min="1" max="1" width="1.7109375" customWidth="1"/>
    <col min="2" max="5" width="16.7109375" customWidth="1"/>
    <col min="6" max="6" width="14.7109375" customWidth="1"/>
    <col min="7" max="11" width="17.7109375" customWidth="1"/>
    <col min="12" max="12" width="16.85546875" customWidth="1"/>
    <col min="13" max="13" width="1.28515625" customWidth="1"/>
    <col min="14" max="16384" width="11.42578125" hidden="1"/>
  </cols>
  <sheetData>
    <row r="1" spans="1:13" ht="42" customHeight="1" x14ac:dyDescent="0.25">
      <c r="A1" s="12"/>
      <c r="B1" s="19" t="s">
        <v>50</v>
      </c>
      <c r="C1" s="20"/>
      <c r="D1" s="20"/>
      <c r="E1" s="20"/>
      <c r="F1" s="20"/>
      <c r="G1" s="20"/>
      <c r="H1" s="20"/>
      <c r="I1" s="20"/>
      <c r="J1" s="20"/>
      <c r="K1" s="20"/>
      <c r="L1" s="21"/>
      <c r="M1" s="12"/>
    </row>
    <row r="2" spans="1:13" ht="63.95" customHeight="1" x14ac:dyDescent="0.25">
      <c r="B2" s="22" t="s">
        <v>51</v>
      </c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3" ht="25.5" customHeight="1" x14ac:dyDescent="0.25">
      <c r="B3" s="23" t="s">
        <v>48</v>
      </c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3" ht="46.5" customHeight="1" x14ac:dyDescent="0.25">
      <c r="A4" s="13"/>
      <c r="B4" s="13"/>
      <c r="C4" s="13"/>
      <c r="D4" s="13"/>
      <c r="E4" s="13"/>
    </row>
    <row r="5" spans="1:13" x14ac:dyDescent="0.25"/>
    <row r="6" spans="1:13" x14ac:dyDescent="0.25"/>
    <row r="7" spans="1:13" x14ac:dyDescent="0.25"/>
    <row r="8" spans="1:13" x14ac:dyDescent="0.25"/>
    <row r="9" spans="1:13" x14ac:dyDescent="0.25"/>
    <row r="10" spans="1:13" x14ac:dyDescent="0.25"/>
    <row r="11" spans="1:13" x14ac:dyDescent="0.25"/>
    <row r="12" spans="1:13" x14ac:dyDescent="0.25"/>
    <row r="13" spans="1:13" x14ac:dyDescent="0.25"/>
    <row r="14" spans="1:13" ht="15" customHeight="1" x14ac:dyDescent="0.25"/>
    <row r="15" spans="1:13" x14ac:dyDescent="0.25"/>
    <row r="16" spans="1:13" x14ac:dyDescent="0.25"/>
    <row r="17" spans="7:11" ht="8.25" customHeight="1" x14ac:dyDescent="0.25"/>
    <row r="18" spans="7:11" x14ac:dyDescent="0.25">
      <c r="G18" s="24" t="str">
        <f>MedProt!L1</f>
        <v>(Todas)</v>
      </c>
      <c r="H18" s="25" t="s">
        <v>49</v>
      </c>
      <c r="I18" s="25"/>
      <c r="J18" s="25"/>
      <c r="K18" s="25"/>
    </row>
    <row r="19" spans="7:11" x14ac:dyDescent="0.25">
      <c r="G19" s="24"/>
      <c r="H19" s="25"/>
      <c r="I19" s="25"/>
      <c r="J19" s="25"/>
      <c r="K19" s="25"/>
    </row>
    <row r="20" spans="7:11" x14ac:dyDescent="0.25"/>
    <row r="21" spans="7:11" x14ac:dyDescent="0.25"/>
    <row r="22" spans="7:11" x14ac:dyDescent="0.25"/>
    <row r="23" spans="7:11" x14ac:dyDescent="0.25"/>
    <row r="24" spans="7:11" x14ac:dyDescent="0.25"/>
    <row r="25" spans="7:11" x14ac:dyDescent="0.25"/>
    <row r="26" spans="7:11" x14ac:dyDescent="0.25"/>
    <row r="27" spans="7:11" x14ac:dyDescent="0.25"/>
    <row r="28" spans="7:11" x14ac:dyDescent="0.25"/>
    <row r="29" spans="7:11" x14ac:dyDescent="0.25"/>
    <row r="30" spans="7:11" x14ac:dyDescent="0.25"/>
    <row r="31" spans="7:11" x14ac:dyDescent="0.25"/>
    <row r="32" spans="7:11" x14ac:dyDescent="0.25"/>
    <row r="33" spans="5:7" x14ac:dyDescent="0.25"/>
    <row r="34" spans="5:7" x14ac:dyDescent="0.25"/>
    <row r="35" spans="5:7" x14ac:dyDescent="0.25"/>
    <row r="36" spans="5:7" x14ac:dyDescent="0.25">
      <c r="G36" s="15" t="s">
        <v>52</v>
      </c>
    </row>
    <row r="37" spans="5:7" x14ac:dyDescent="0.25">
      <c r="E37" s="10" t="s">
        <v>43</v>
      </c>
      <c r="G37" s="17" t="s">
        <v>53</v>
      </c>
    </row>
    <row r="38" spans="5:7" x14ac:dyDescent="0.25">
      <c r="E38" s="11">
        <f>GETPIVOTDATA("N°",MedProt!$H$3)</f>
        <v>279322</v>
      </c>
      <c r="G38" s="15" t="s">
        <v>46</v>
      </c>
    </row>
    <row r="39" spans="5:7" x14ac:dyDescent="0.25">
      <c r="G39" s="16" t="s">
        <v>47</v>
      </c>
    </row>
    <row r="40" spans="5:7" x14ac:dyDescent="0.25"/>
    <row r="41" spans="5:7" x14ac:dyDescent="0.25"/>
  </sheetData>
  <mergeCells count="5">
    <mergeCell ref="B1:L1"/>
    <mergeCell ref="B2:L2"/>
    <mergeCell ref="B3:L3"/>
    <mergeCell ref="G18:G19"/>
    <mergeCell ref="H18:K19"/>
  </mergeCells>
  <hyperlinks>
    <hyperlink ref="G37" r:id="rId1" display="https://siseve.minedu.gob.pe/web/" xr:uid="{98237E14-3883-45CC-AED0-305B3E3FA9BC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MedProt</vt:lpstr>
      <vt:lpstr>Reporte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DPVLV 14</dc:creator>
  <cp:lastModifiedBy>Orlando Leonidas Angulo Lopez</cp:lastModifiedBy>
  <dcterms:created xsi:type="dcterms:W3CDTF">2024-08-16T19:32:58Z</dcterms:created>
  <dcterms:modified xsi:type="dcterms:W3CDTF">2025-07-03T22:08:55Z</dcterms:modified>
</cp:coreProperties>
</file>